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wahlen\04_22 LTW 2024\Stammdaten\"/>
    </mc:Choice>
  </mc:AlternateContent>
  <xr:revisionPtr revIDLastSave="0" documentId="13_ncr:1_{3A1F18FA-1EBD-49CC-BC43-D8C3ED99E767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gemeindeweise" sheetId="4" r:id="rId1"/>
    <sheet name="Stmk_Übersicht" sheetId="2" r:id="rId2"/>
  </sheets>
  <definedNames>
    <definedName name="_xlnm.Print_Titles" localSheetId="0">gemeindeweise!$1:$1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  <c r="C20" i="2"/>
  <c r="C19" i="2"/>
  <c r="C18" i="2"/>
  <c r="C17" i="2"/>
  <c r="C5" i="2" s="1"/>
  <c r="C16" i="2"/>
  <c r="C15" i="2"/>
  <c r="C14" i="2"/>
  <c r="C13" i="2"/>
  <c r="C12" i="2"/>
  <c r="C11" i="2"/>
  <c r="C10" i="2"/>
  <c r="C9" i="2"/>
  <c r="C7" i="2" l="1"/>
  <c r="C6" i="2"/>
  <c r="C4" i="2"/>
  <c r="C8" i="2"/>
</calcChain>
</file>

<file path=xl/sharedStrings.xml><?xml version="1.0" encoding="utf-8"?>
<sst xmlns="http://schemas.openxmlformats.org/spreadsheetml/2006/main" count="887" uniqueCount="320">
  <si>
    <t>Vorläufige Anzahl der wahlberechtigten Personen</t>
  </si>
  <si>
    <t xml:space="preserve">Insgesamt </t>
  </si>
  <si>
    <t xml:space="preserve"> 6 - STEIERMARK</t>
  </si>
  <si>
    <t>BEZIRKE</t>
  </si>
  <si>
    <t>WKURZ</t>
  </si>
  <si>
    <t>WDATUM</t>
  </si>
  <si>
    <t>GEMNR</t>
  </si>
  <si>
    <t>GEMEINDE</t>
  </si>
  <si>
    <t>WKR</t>
  </si>
  <si>
    <t>Graz</t>
  </si>
  <si>
    <t>Frauental an der Laßnitz</t>
  </si>
  <si>
    <t>Lannach</t>
  </si>
  <si>
    <t>Pölfing-Brunn</t>
  </si>
  <si>
    <t>Preding</t>
  </si>
  <si>
    <t>Sankt Josef (Weststeiermark)</t>
  </si>
  <si>
    <t>Sankt Peter im Sulmtal</t>
  </si>
  <si>
    <t>Wettmannstätten</t>
  </si>
  <si>
    <t>Deutschlandsberg</t>
  </si>
  <si>
    <t>Eibiswald</t>
  </si>
  <si>
    <t>Groß Sankt Florian</t>
  </si>
  <si>
    <t>Sankt Martin im Sulmtal</t>
  </si>
  <si>
    <t>Sankt Stefan ob Stainz</t>
  </si>
  <si>
    <t>Stainz</t>
  </si>
  <si>
    <t>Wies</t>
  </si>
  <si>
    <t>Feldkirchen bei Graz</t>
  </si>
  <si>
    <t>Gössendorf</t>
  </si>
  <si>
    <t>Gratkorn</t>
  </si>
  <si>
    <t>Hart bei Graz</t>
  </si>
  <si>
    <t>Haselsdorf-Tobelbad</t>
  </si>
  <si>
    <t>Hausmannstätten</t>
  </si>
  <si>
    <t>Kainbach bei Graz</t>
  </si>
  <si>
    <t>Kalsdorf bei Graz</t>
  </si>
  <si>
    <t>Kumberg</t>
  </si>
  <si>
    <t>Laßnitzhöhe</t>
  </si>
  <si>
    <t>Lieboch</t>
  </si>
  <si>
    <t>Peggau</t>
  </si>
  <si>
    <t>Sankt Bartholomä</t>
  </si>
  <si>
    <t>Sankt Oswald bei Plankenwarth</t>
  </si>
  <si>
    <t>Sankt Radegund bei Graz</t>
  </si>
  <si>
    <t>Semriach</t>
  </si>
  <si>
    <t>Stattegg</t>
  </si>
  <si>
    <t>Stiwoll</t>
  </si>
  <si>
    <t>Thal</t>
  </si>
  <si>
    <t>Übelbach</t>
  </si>
  <si>
    <t>Vasoldsberg</t>
  </si>
  <si>
    <t>Weinitzen</t>
  </si>
  <si>
    <t>Werndorf</t>
  </si>
  <si>
    <t>Wundschuh</t>
  </si>
  <si>
    <t>Deutschfeistritz</t>
  </si>
  <si>
    <t>Dobl-Zwaring</t>
  </si>
  <si>
    <t>Eggersdorf bei Graz</t>
  </si>
  <si>
    <t>Fernitz-Mellach</t>
  </si>
  <si>
    <t>Frohnleiten</t>
  </si>
  <si>
    <t>Gratwein-Straßengel</t>
  </si>
  <si>
    <t>Hitzendorf</t>
  </si>
  <si>
    <t>Nestelbach bei Graz</t>
  </si>
  <si>
    <t>Raaba-Grambach</t>
  </si>
  <si>
    <t>Sankt Marein bei Graz</t>
  </si>
  <si>
    <t>Seiersberg-Pirka</t>
  </si>
  <si>
    <t>Premstätten</t>
  </si>
  <si>
    <t>Allerheiligen bei Wildon</t>
  </si>
  <si>
    <t>Arnfels</t>
  </si>
  <si>
    <t>Empersdorf</t>
  </si>
  <si>
    <t>Gabersdorf</t>
  </si>
  <si>
    <t>Gralla</t>
  </si>
  <si>
    <t>Großklein</t>
  </si>
  <si>
    <t>Heimschuh</t>
  </si>
  <si>
    <t>Hengsberg</t>
  </si>
  <si>
    <t>Kitzeck im Sausal</t>
  </si>
  <si>
    <t>Lang</t>
  </si>
  <si>
    <t>Lebring-Sankt Margarethen</t>
  </si>
  <si>
    <t>Oberhaag</t>
  </si>
  <si>
    <t>Ragnitz</t>
  </si>
  <si>
    <t>Sankt Andrä-Höch</t>
  </si>
  <si>
    <t>Sankt Johann im Saggautal</t>
  </si>
  <si>
    <t>Sankt Nikolai im Sausal</t>
  </si>
  <si>
    <t>Tillmitsch</t>
  </si>
  <si>
    <t>Wagna</t>
  </si>
  <si>
    <t>Ehrenhausen an der Weinstraße</t>
  </si>
  <si>
    <t>Gamlitz</t>
  </si>
  <si>
    <t>Gleinstätten</t>
  </si>
  <si>
    <t>Heiligenkreuz am Waasen</t>
  </si>
  <si>
    <t>Leibnitz</t>
  </si>
  <si>
    <t>Leutschach an der Weinstraße</t>
  </si>
  <si>
    <t>Sankt Georgen an der Stiefing</t>
  </si>
  <si>
    <t>Sankt Veit in der Südsteiermark</t>
  </si>
  <si>
    <t>Schwarzautal</t>
  </si>
  <si>
    <t>Straß in Steiermark</t>
  </si>
  <si>
    <t>Wildon</t>
  </si>
  <si>
    <t>Eisenerz</t>
  </si>
  <si>
    <t>Kalwang</t>
  </si>
  <si>
    <t>Kammern im Liesingtal</t>
  </si>
  <si>
    <t>Kraubath an der Mur</t>
  </si>
  <si>
    <t>Leoben</t>
  </si>
  <si>
    <t>Mautern in Steiermark</t>
  </si>
  <si>
    <t>Niklasdorf</t>
  </si>
  <si>
    <t>Proleb</t>
  </si>
  <si>
    <t>Radmer</t>
  </si>
  <si>
    <t>Sankt Michael in Obersteiermark</t>
  </si>
  <si>
    <t>Sankt Peter-Freienstein</t>
  </si>
  <si>
    <t>Sankt Stefan ob Leoben</t>
  </si>
  <si>
    <t>Traboch</t>
  </si>
  <si>
    <t>Vordernberg</t>
  </si>
  <si>
    <t>Wald am Schoberpaß</t>
  </si>
  <si>
    <t>Trofaiach</t>
  </si>
  <si>
    <t>Aigen im Ennstal</t>
  </si>
  <si>
    <t>Altaussee</t>
  </si>
  <si>
    <t>Altenmarkt bei Sankt Gallen</t>
  </si>
  <si>
    <t>Ardning</t>
  </si>
  <si>
    <t>Bad Aussee</t>
  </si>
  <si>
    <t>Gröbming</t>
  </si>
  <si>
    <t>Grundlsee</t>
  </si>
  <si>
    <t>Haus</t>
  </si>
  <si>
    <t>Lassing</t>
  </si>
  <si>
    <t>Ramsau am Dachstein</t>
  </si>
  <si>
    <t>Selzthal</t>
  </si>
  <si>
    <t>Trieben</t>
  </si>
  <si>
    <t>Wildalpen</t>
  </si>
  <si>
    <t>Wörschach</t>
  </si>
  <si>
    <t>Admont</t>
  </si>
  <si>
    <t>Aich</t>
  </si>
  <si>
    <t>Bad Mitterndorf</t>
  </si>
  <si>
    <t>Gaishorn am See</t>
  </si>
  <si>
    <t>Irdning-Donnersbachtal</t>
  </si>
  <si>
    <t>Landl</t>
  </si>
  <si>
    <t>Liezen</t>
  </si>
  <si>
    <t>Michaelerberg-Pruggern</t>
  </si>
  <si>
    <t>Mitterberg-Sankt Martin</t>
  </si>
  <si>
    <t>Öblarn</t>
  </si>
  <si>
    <t>Rottenmann</t>
  </si>
  <si>
    <t>Sankt Gallen</t>
  </si>
  <si>
    <t>Schladming</t>
  </si>
  <si>
    <t>Sölk</t>
  </si>
  <si>
    <t>Stainach-Pürgg</t>
  </si>
  <si>
    <t>Mühlen</t>
  </si>
  <si>
    <t>Niederwölz</t>
  </si>
  <si>
    <t>St. Peter am Kammersberg</t>
  </si>
  <si>
    <t>Schöder</t>
  </si>
  <si>
    <t>Krakau</t>
  </si>
  <si>
    <t>Murau</t>
  </si>
  <si>
    <t>Neumarkt in der Steiermark</t>
  </si>
  <si>
    <t>Oberwölz</t>
  </si>
  <si>
    <t>Ranten</t>
  </si>
  <si>
    <t>Sankt Georgen am Kreischberg</t>
  </si>
  <si>
    <t>Sankt Lambrecht</t>
  </si>
  <si>
    <t>Scheifling</t>
  </si>
  <si>
    <t>Stadl-Predlitz</t>
  </si>
  <si>
    <t>Teufenbach-Katsch</t>
  </si>
  <si>
    <t>Krottendorf-Gaisfeld</t>
  </si>
  <si>
    <t>Ligist</t>
  </si>
  <si>
    <t>Mooskirchen</t>
  </si>
  <si>
    <t>Rosental an der Kainach</t>
  </si>
  <si>
    <t>Sankt Martin am Wöllmißberg</t>
  </si>
  <si>
    <t>Stallhofen</t>
  </si>
  <si>
    <t>Voitsberg</t>
  </si>
  <si>
    <t>Bärnbach</t>
  </si>
  <si>
    <t>Edelschrott</t>
  </si>
  <si>
    <t>Geistthal-Södingberg</t>
  </si>
  <si>
    <t>Hirschegg-Pack</t>
  </si>
  <si>
    <t>Kainach bei Voitsberg</t>
  </si>
  <si>
    <t>Köflach</t>
  </si>
  <si>
    <t>Maria Lankowitz</t>
  </si>
  <si>
    <t>Söding-Sankt Johann</t>
  </si>
  <si>
    <t>Albersdorf-Prebuch</t>
  </si>
  <si>
    <t>Fischbach</t>
  </si>
  <si>
    <t>Floing</t>
  </si>
  <si>
    <t>Gasen</t>
  </si>
  <si>
    <t>Markt Hartmannsdorf</t>
  </si>
  <si>
    <t>Hofstätten an der Raab</t>
  </si>
  <si>
    <t>Ludersdorf-Wilfersdorf</t>
  </si>
  <si>
    <t>Miesenbach bei Birkfeld</t>
  </si>
  <si>
    <t>Mitterdorf an der Raab</t>
  </si>
  <si>
    <t>Mortantsch</t>
  </si>
  <si>
    <t>Naas</t>
  </si>
  <si>
    <t>Puch bei Weiz</t>
  </si>
  <si>
    <t>Ratten</t>
  </si>
  <si>
    <t>Rettenegg</t>
  </si>
  <si>
    <t>St. Kathrein am Hauenstein</t>
  </si>
  <si>
    <t>Sankt Kathrein am Offenegg</t>
  </si>
  <si>
    <t>St. Margarethen an der Raab</t>
  </si>
  <si>
    <t>Sinabelkirchen</t>
  </si>
  <si>
    <t>Strallegg</t>
  </si>
  <si>
    <t>Thannhausen</t>
  </si>
  <si>
    <t>Anger</t>
  </si>
  <si>
    <t>Birkfeld</t>
  </si>
  <si>
    <t>Fladnitz an der Teichalm</t>
  </si>
  <si>
    <t>Gersdorf an der Feistritz</t>
  </si>
  <si>
    <t>Gleisdorf</t>
  </si>
  <si>
    <t>Ilztal</t>
  </si>
  <si>
    <t>Passail</t>
  </si>
  <si>
    <t>Pischelsdorf am Kulm</t>
  </si>
  <si>
    <t>Sankt Ruprecht an der Raab</t>
  </si>
  <si>
    <t>Weiz</t>
  </si>
  <si>
    <t>Fohnsdorf</t>
  </si>
  <si>
    <t>Gaal</t>
  </si>
  <si>
    <t>Hohentauern</t>
  </si>
  <si>
    <t>Kobenz</t>
  </si>
  <si>
    <t>Pusterwald</t>
  </si>
  <si>
    <t>Sankt Georgen ob Judenburg</t>
  </si>
  <si>
    <t>Sankt Peter ob Judenburg</t>
  </si>
  <si>
    <t>Seckau</t>
  </si>
  <si>
    <t>Unzmarkt-Frauenburg</t>
  </si>
  <si>
    <t>Zeltweg</t>
  </si>
  <si>
    <t>Lobmingtal</t>
  </si>
  <si>
    <t>Judenburg</t>
  </si>
  <si>
    <t>Knittelfeld</t>
  </si>
  <si>
    <t>Obdach</t>
  </si>
  <si>
    <t>Pöls-Oberkurzheim</t>
  </si>
  <si>
    <t>Pölstal</t>
  </si>
  <si>
    <t>Sankt Marein-Feistritz</t>
  </si>
  <si>
    <t>Sankt Margarethen bei Knittelfeld</t>
  </si>
  <si>
    <t>Spielberg</t>
  </si>
  <si>
    <t>Weißkirchen in Steiermark</t>
  </si>
  <si>
    <t>Breitenau am Hochlantsch</t>
  </si>
  <si>
    <t>Krieglach</t>
  </si>
  <si>
    <t>Langenwang</t>
  </si>
  <si>
    <t>Pernegg an der Mur</t>
  </si>
  <si>
    <t>Sankt Lorenzen im Mürztal</t>
  </si>
  <si>
    <t>Spital am Semmering</t>
  </si>
  <si>
    <t>Stanz im Mürztal</t>
  </si>
  <si>
    <t>Turnau</t>
  </si>
  <si>
    <t>Aflenz</t>
  </si>
  <si>
    <t>Bruck an der Mur</t>
  </si>
  <si>
    <t>Kapfenberg</t>
  </si>
  <si>
    <t>Kindberg</t>
  </si>
  <si>
    <t>Mariazell</t>
  </si>
  <si>
    <t>Mürzzuschlag</t>
  </si>
  <si>
    <t>Neuberg an der Mürz</t>
  </si>
  <si>
    <t>Sankt Barbara im Mürztal</t>
  </si>
  <si>
    <t>Sankt Marein im Mürztal</t>
  </si>
  <si>
    <t>Thörl</t>
  </si>
  <si>
    <t>Tragöß-Sankt Katharein</t>
  </si>
  <si>
    <t>Bad Blumau</t>
  </si>
  <si>
    <t>Buch-St. Magdalena</t>
  </si>
  <si>
    <t>Burgau</t>
  </si>
  <si>
    <t>Ebersdorf</t>
  </si>
  <si>
    <t>Friedberg</t>
  </si>
  <si>
    <t>Greinbach</t>
  </si>
  <si>
    <t>Großsteinbach</t>
  </si>
  <si>
    <t>Hartberg</t>
  </si>
  <si>
    <t>Hartberg Umgebung</t>
  </si>
  <si>
    <t>Lafnitz</t>
  </si>
  <si>
    <t>Ottendorf an der Rittschein</t>
  </si>
  <si>
    <t>Pinggau</t>
  </si>
  <si>
    <t>Pöllauberg</t>
  </si>
  <si>
    <t>Sankt Jakob im Walde</t>
  </si>
  <si>
    <t>Sankt Johann in der Haide</t>
  </si>
  <si>
    <t>Sankt Lorenzen am Wechsel</t>
  </si>
  <si>
    <t>Schäffern</t>
  </si>
  <si>
    <t>Söchau</t>
  </si>
  <si>
    <t>Stubenberg</t>
  </si>
  <si>
    <t>Wenigzell</t>
  </si>
  <si>
    <t>Bad Waltersdorf</t>
  </si>
  <si>
    <t>Dechantskirchen</t>
  </si>
  <si>
    <t>Feistritztal</t>
  </si>
  <si>
    <t>Fürstenfeld</t>
  </si>
  <si>
    <t>Grafendorf bei Hartberg</t>
  </si>
  <si>
    <t>Großwilfersdorf</t>
  </si>
  <si>
    <t>Hartl</t>
  </si>
  <si>
    <t>Ilz</t>
  </si>
  <si>
    <t>Kaindorf</t>
  </si>
  <si>
    <t>Neudau</t>
  </si>
  <si>
    <t>Pöllau</t>
  </si>
  <si>
    <t>Rohr bei Hartberg</t>
  </si>
  <si>
    <t>Rohrbach an der Lafnitz</t>
  </si>
  <si>
    <t>Vorau</t>
  </si>
  <si>
    <t>Waldbach-Mönichwald</t>
  </si>
  <si>
    <t>Edelsbach bei Feldbach</t>
  </si>
  <si>
    <t>Eichkögl</t>
  </si>
  <si>
    <t>Halbenrain</t>
  </si>
  <si>
    <t>Jagerberg</t>
  </si>
  <si>
    <t>Kapfenstein</t>
  </si>
  <si>
    <t>Klöch</t>
  </si>
  <si>
    <t>Mettersdorf am Saßbach</t>
  </si>
  <si>
    <t>Tieschen</t>
  </si>
  <si>
    <t>Unterlamm</t>
  </si>
  <si>
    <t>Bad Gleichenberg</t>
  </si>
  <si>
    <t>Bad Radkersburg</t>
  </si>
  <si>
    <t>Deutsch Goritz</t>
  </si>
  <si>
    <t>Fehring</t>
  </si>
  <si>
    <t>Feldbach</t>
  </si>
  <si>
    <t>Gnas</t>
  </si>
  <si>
    <t>Kirchbach-Zerlach</t>
  </si>
  <si>
    <t>Kirchberg an der Raab</t>
  </si>
  <si>
    <t>Mureck</t>
  </si>
  <si>
    <t>Paldau</t>
  </si>
  <si>
    <t>Pirching am Traubenberg</t>
  </si>
  <si>
    <t>Riegersburg</t>
  </si>
  <si>
    <t>Sankt Anna am Aigen</t>
  </si>
  <si>
    <t>Sankt Peter am Ottersbach</t>
  </si>
  <si>
    <t>Sankt Stefan im Rosental</t>
  </si>
  <si>
    <t>Straden</t>
  </si>
  <si>
    <t>1</t>
  </si>
  <si>
    <t>3</t>
  </si>
  <si>
    <t>4</t>
  </si>
  <si>
    <t>2</t>
  </si>
  <si>
    <t>Wahlkreis</t>
  </si>
  <si>
    <t>1 - Graz und Umgebung</t>
  </si>
  <si>
    <t>2 - Oststeiermark</t>
  </si>
  <si>
    <t>3 - Weststeiermark</t>
  </si>
  <si>
    <t>4 - Obersteiermark</t>
  </si>
  <si>
    <t>LT2024</t>
  </si>
  <si>
    <t>Bad Schwanberg</t>
  </si>
  <si>
    <t>Gutenberg</t>
  </si>
  <si>
    <t>Bad Loipersdorf</t>
  </si>
  <si>
    <t>Landtagswahl am 24. November 2024</t>
  </si>
  <si>
    <t>601 - Graz-Stadt - WK1</t>
  </si>
  <si>
    <t>603 - Deutschlandsberg - WK3</t>
  </si>
  <si>
    <t>606 - Graz-Umgebung - WK1</t>
  </si>
  <si>
    <t>610 - Leibnitz - WK3</t>
  </si>
  <si>
    <t>611 - Leoben - WK4</t>
  </si>
  <si>
    <t>612 - Liezen - WK4</t>
  </si>
  <si>
    <t>614 - Murau - WK4</t>
  </si>
  <si>
    <t>616 - Voitsberg - WK3</t>
  </si>
  <si>
    <t>617 - Weiz - WK2</t>
  </si>
  <si>
    <t>620 - Murtal - WK4</t>
  </si>
  <si>
    <t>621 - Bruck-Mürzzuschlag - WK4</t>
  </si>
  <si>
    <t>622 - Hartberg-Fürstenfeld - WK2</t>
  </si>
  <si>
    <t>623 - Südoststeiermark - WK2</t>
  </si>
  <si>
    <t>Wahlberechtigte
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</si>
</sst>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1"/>
      <name val="Times New Roman"/>
      <family val="1"/>
    </font>
    <font>
      <sz val="8"/>
      <name val="Calibri"/>
      <family val="2"/>
      <scheme val="minor"/>
    </font>
    <font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/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/>
    <xf numFmtId="3" fontId="21" fillId="0" borderId="0" xfId="0" applyNumberFormat="1" applyFont="1"/>
    <xf numFmtId="3" fontId="0" fillId="0" borderId="0" xfId="0" applyNumberFormat="1"/>
    <xf numFmtId="14" fontId="0" fillId="0" borderId="0" xfId="0" applyNumberFormat="1"/>
    <xf numFmtId="3" fontId="18" fillId="33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/>
    </xf>
    <xf numFmtId="0" fontId="18" fillId="0" borderId="10" xfId="0" applyFont="1" applyBorder="1" applyAlignment="1">
      <alignment horizontal="left" vertical="center"/>
    </xf>
    <xf numFmtId="3" fontId="20" fillId="0" borderId="10" xfId="0" applyNumberFormat="1" applyFont="1" applyBorder="1" applyAlignment="1">
      <alignment horizontal="right" vertical="center"/>
    </xf>
    <xf numFmtId="0" fontId="0" fillId="0" borderId="0" xfId="0" applyAlignment="1">
      <alignment horizontal="right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34" borderId="10" xfId="0" applyFont="1" applyFill="1" applyBorder="1" applyAlignment="1">
      <alignment vertical="center" textRotation="255"/>
    </xf>
    <xf numFmtId="0" fontId="18" fillId="33" borderId="10" xfId="0" applyFont="1" applyFill="1" applyBorder="1" applyAlignment="1">
      <alignment horizontal="left" vertical="center"/>
    </xf>
    <xf numFmtId="0" fontId="23" fillId="0" borderId="10" xfId="0" applyFont="1" applyBorder="1" applyAlignment="1"/>
    <xf numFmtId="0" fontId="18" fillId="34" borderId="10" xfId="0" applyFont="1" applyFill="1" applyBorder="1" applyAlignment="1">
      <alignment horizontal="center" vertical="center" textRotation="255"/>
    </xf>
    <xf numFmtId="0" fontId="20" fillId="0" borderId="10" xfId="0" applyFont="1" applyBorder="1" applyAlignme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8"/>
  <sheetViews>
    <sheetView workbookViewId="0">
      <selection activeCell="H12" sqref="H12"/>
    </sheetView>
  </sheetViews>
  <sheetFormatPr baseColWidth="10" defaultRowHeight="15" x14ac:dyDescent="0.25"/>
  <cols>
    <col min="1" max="1" width="7.5703125" bestFit="1" customWidth="1"/>
    <col min="2" max="2" width="10.140625" bestFit="1" customWidth="1"/>
    <col min="3" max="3" width="7.5703125" bestFit="1" customWidth="1"/>
    <col min="4" max="4" width="31.5703125" bestFit="1" customWidth="1"/>
    <col min="5" max="5" width="5.140625" bestFit="1" customWidth="1"/>
    <col min="6" max="6" width="23" bestFit="1" customWidth="1"/>
    <col min="7" max="7" width="22.5703125" bestFit="1" customWidth="1"/>
    <col min="8" max="8" width="21.42578125" bestFit="1" customWidth="1"/>
    <col min="9" max="9" width="16.140625" bestFit="1" customWidth="1"/>
  </cols>
  <sheetData>
    <row r="1" spans="1:9" ht="30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s="16" t="s">
        <v>319</v>
      </c>
    </row>
    <row r="2" spans="1:9" x14ac:dyDescent="0.25">
      <c r="A2" t="s">
        <v>301</v>
      </c>
      <c r="B2" s="10">
        <v>45620</v>
      </c>
      <c r="C2">
        <v>60101</v>
      </c>
      <c r="D2" t="s">
        <v>9</v>
      </c>
      <c r="E2" t="s">
        <v>292</v>
      </c>
      <c r="F2" s="9">
        <v>188785</v>
      </c>
      <c r="G2" s="9"/>
      <c r="H2" s="9"/>
      <c r="I2" s="9"/>
    </row>
    <row r="3" spans="1:9" x14ac:dyDescent="0.25">
      <c r="A3" t="s">
        <v>301</v>
      </c>
      <c r="B3" s="10">
        <v>45620</v>
      </c>
      <c r="C3">
        <v>60305</v>
      </c>
      <c r="D3" t="s">
        <v>10</v>
      </c>
      <c r="E3" t="s">
        <v>293</v>
      </c>
      <c r="F3" s="9">
        <v>2530</v>
      </c>
      <c r="G3" s="9"/>
      <c r="H3" s="9"/>
      <c r="I3" s="9"/>
    </row>
    <row r="4" spans="1:9" x14ac:dyDescent="0.25">
      <c r="A4" t="s">
        <v>301</v>
      </c>
      <c r="B4" s="10">
        <v>45620</v>
      </c>
      <c r="C4">
        <v>60318</v>
      </c>
      <c r="D4" t="s">
        <v>11</v>
      </c>
      <c r="E4" t="s">
        <v>293</v>
      </c>
      <c r="F4" s="9">
        <v>2911</v>
      </c>
      <c r="G4" s="9"/>
      <c r="H4" s="9"/>
      <c r="I4" s="9"/>
    </row>
    <row r="5" spans="1:9" x14ac:dyDescent="0.25">
      <c r="A5" t="s">
        <v>301</v>
      </c>
      <c r="B5" s="10">
        <v>45620</v>
      </c>
      <c r="C5">
        <v>60323</v>
      </c>
      <c r="D5" t="s">
        <v>12</v>
      </c>
      <c r="E5" t="s">
        <v>293</v>
      </c>
      <c r="F5" s="9">
        <v>1300</v>
      </c>
      <c r="G5" s="9"/>
      <c r="H5" s="9"/>
      <c r="I5" s="9"/>
    </row>
    <row r="6" spans="1:9" x14ac:dyDescent="0.25">
      <c r="A6" t="s">
        <v>301</v>
      </c>
      <c r="B6" s="10">
        <v>45620</v>
      </c>
      <c r="C6">
        <v>60324</v>
      </c>
      <c r="D6" t="s">
        <v>13</v>
      </c>
      <c r="E6" t="s">
        <v>293</v>
      </c>
      <c r="F6" s="9">
        <v>1526</v>
      </c>
      <c r="G6" s="9"/>
      <c r="H6" s="9"/>
      <c r="I6" s="9"/>
    </row>
    <row r="7" spans="1:9" x14ac:dyDescent="0.25">
      <c r="A7" t="s">
        <v>301</v>
      </c>
      <c r="B7" s="10">
        <v>45620</v>
      </c>
      <c r="C7">
        <v>60326</v>
      </c>
      <c r="D7" t="s">
        <v>14</v>
      </c>
      <c r="E7" t="s">
        <v>293</v>
      </c>
      <c r="F7" s="9">
        <v>1336</v>
      </c>
      <c r="G7" s="9"/>
      <c r="H7" s="9"/>
      <c r="I7" s="9"/>
    </row>
    <row r="8" spans="1:9" x14ac:dyDescent="0.25">
      <c r="A8" t="s">
        <v>301</v>
      </c>
      <c r="B8" s="10">
        <v>45620</v>
      </c>
      <c r="C8">
        <v>60329</v>
      </c>
      <c r="D8" t="s">
        <v>15</v>
      </c>
      <c r="E8" t="s">
        <v>293</v>
      </c>
      <c r="F8" s="9">
        <v>1086</v>
      </c>
      <c r="G8" s="9"/>
      <c r="H8" s="9"/>
      <c r="I8" s="9"/>
    </row>
    <row r="9" spans="1:9" x14ac:dyDescent="0.25">
      <c r="A9" t="s">
        <v>301</v>
      </c>
      <c r="B9" s="10">
        <v>45620</v>
      </c>
      <c r="C9">
        <v>60341</v>
      </c>
      <c r="D9" t="s">
        <v>16</v>
      </c>
      <c r="E9" t="s">
        <v>293</v>
      </c>
      <c r="F9" s="9">
        <v>1366</v>
      </c>
      <c r="G9" s="9"/>
      <c r="H9" s="9"/>
      <c r="I9" s="9"/>
    </row>
    <row r="10" spans="1:9" x14ac:dyDescent="0.25">
      <c r="A10" t="s">
        <v>301</v>
      </c>
      <c r="B10" s="10">
        <v>45620</v>
      </c>
      <c r="C10">
        <v>60344</v>
      </c>
      <c r="D10" t="s">
        <v>17</v>
      </c>
      <c r="E10" t="s">
        <v>293</v>
      </c>
      <c r="F10" s="9">
        <v>9242</v>
      </c>
      <c r="G10" s="9"/>
      <c r="H10" s="9"/>
      <c r="I10" s="9"/>
    </row>
    <row r="11" spans="1:9" x14ac:dyDescent="0.25">
      <c r="A11" t="s">
        <v>301</v>
      </c>
      <c r="B11" s="10">
        <v>45620</v>
      </c>
      <c r="C11">
        <v>60345</v>
      </c>
      <c r="D11" t="s">
        <v>18</v>
      </c>
      <c r="E11" t="s">
        <v>293</v>
      </c>
      <c r="F11" s="9">
        <v>5173</v>
      </c>
      <c r="G11" s="9"/>
      <c r="H11" s="9"/>
      <c r="I11" s="9"/>
    </row>
    <row r="12" spans="1:9" x14ac:dyDescent="0.25">
      <c r="A12" t="s">
        <v>301</v>
      </c>
      <c r="B12" s="10">
        <v>45620</v>
      </c>
      <c r="C12">
        <v>60346</v>
      </c>
      <c r="D12" t="s">
        <v>19</v>
      </c>
      <c r="E12" t="s">
        <v>293</v>
      </c>
      <c r="F12" s="9">
        <v>3408</v>
      </c>
      <c r="G12" s="9"/>
      <c r="H12" s="9"/>
      <c r="I12" s="9"/>
    </row>
    <row r="13" spans="1:9" x14ac:dyDescent="0.25">
      <c r="A13" t="s">
        <v>301</v>
      </c>
      <c r="B13" s="10">
        <v>45620</v>
      </c>
      <c r="C13">
        <v>60347</v>
      </c>
      <c r="D13" t="s">
        <v>20</v>
      </c>
      <c r="E13" t="s">
        <v>293</v>
      </c>
      <c r="F13" s="9">
        <v>2505</v>
      </c>
      <c r="G13" s="9"/>
      <c r="H13" s="9"/>
      <c r="I13" s="9"/>
    </row>
    <row r="14" spans="1:9" x14ac:dyDescent="0.25">
      <c r="A14" t="s">
        <v>301</v>
      </c>
      <c r="B14" s="10">
        <v>45620</v>
      </c>
      <c r="C14">
        <v>60348</v>
      </c>
      <c r="D14" t="s">
        <v>21</v>
      </c>
      <c r="E14" t="s">
        <v>293</v>
      </c>
      <c r="F14" s="9">
        <v>2998</v>
      </c>
      <c r="G14" s="9"/>
      <c r="H14" s="9"/>
      <c r="I14" s="9"/>
    </row>
    <row r="15" spans="1:9" x14ac:dyDescent="0.25">
      <c r="A15" t="s">
        <v>301</v>
      </c>
      <c r="B15" s="10">
        <v>45620</v>
      </c>
      <c r="C15">
        <v>60349</v>
      </c>
      <c r="D15" t="s">
        <v>302</v>
      </c>
      <c r="E15" t="s">
        <v>293</v>
      </c>
      <c r="F15" s="9">
        <v>3692</v>
      </c>
      <c r="G15" s="9"/>
      <c r="H15" s="9"/>
      <c r="I15" s="9"/>
    </row>
    <row r="16" spans="1:9" x14ac:dyDescent="0.25">
      <c r="A16" t="s">
        <v>301</v>
      </c>
      <c r="B16" s="10">
        <v>45620</v>
      </c>
      <c r="C16">
        <v>60350</v>
      </c>
      <c r="D16" t="s">
        <v>22</v>
      </c>
      <c r="E16" t="s">
        <v>293</v>
      </c>
      <c r="F16" s="9">
        <v>7101</v>
      </c>
      <c r="G16" s="9"/>
      <c r="H16" s="9"/>
      <c r="I16" s="9"/>
    </row>
    <row r="17" spans="1:9" x14ac:dyDescent="0.25">
      <c r="A17" t="s">
        <v>301</v>
      </c>
      <c r="B17" s="10">
        <v>45620</v>
      </c>
      <c r="C17">
        <v>60351</v>
      </c>
      <c r="D17" t="s">
        <v>23</v>
      </c>
      <c r="E17" t="s">
        <v>293</v>
      </c>
      <c r="F17" s="9">
        <v>3554</v>
      </c>
      <c r="G17" s="9"/>
      <c r="H17" s="9"/>
      <c r="I17" s="9"/>
    </row>
    <row r="18" spans="1:9" x14ac:dyDescent="0.25">
      <c r="A18" t="s">
        <v>301</v>
      </c>
      <c r="B18" s="10">
        <v>45620</v>
      </c>
      <c r="C18">
        <v>60608</v>
      </c>
      <c r="D18" t="s">
        <v>24</v>
      </c>
      <c r="E18" t="s">
        <v>292</v>
      </c>
      <c r="F18" s="9">
        <v>4718</v>
      </c>
      <c r="G18" s="9"/>
      <c r="H18" s="9"/>
      <c r="I18" s="9"/>
    </row>
    <row r="19" spans="1:9" x14ac:dyDescent="0.25">
      <c r="A19" t="s">
        <v>301</v>
      </c>
      <c r="B19" s="10">
        <v>45620</v>
      </c>
      <c r="C19">
        <v>60611</v>
      </c>
      <c r="D19" t="s">
        <v>25</v>
      </c>
      <c r="E19" t="s">
        <v>292</v>
      </c>
      <c r="F19" s="9">
        <v>3128</v>
      </c>
      <c r="G19" s="9"/>
      <c r="H19" s="9"/>
      <c r="I19" s="9"/>
    </row>
    <row r="20" spans="1:9" x14ac:dyDescent="0.25">
      <c r="A20" t="s">
        <v>301</v>
      </c>
      <c r="B20" s="10">
        <v>45620</v>
      </c>
      <c r="C20">
        <v>60613</v>
      </c>
      <c r="D20" t="s">
        <v>26</v>
      </c>
      <c r="E20" t="s">
        <v>292</v>
      </c>
      <c r="F20" s="9">
        <v>6165</v>
      </c>
      <c r="G20" s="9"/>
      <c r="H20" s="9"/>
      <c r="I20" s="9"/>
    </row>
    <row r="21" spans="1:9" x14ac:dyDescent="0.25">
      <c r="A21" t="s">
        <v>301</v>
      </c>
      <c r="B21" s="10">
        <v>45620</v>
      </c>
      <c r="C21">
        <v>60617</v>
      </c>
      <c r="D21" t="s">
        <v>27</v>
      </c>
      <c r="E21" t="s">
        <v>292</v>
      </c>
      <c r="F21" s="9">
        <v>4110</v>
      </c>
      <c r="G21" s="9"/>
      <c r="H21" s="9"/>
      <c r="I21" s="9"/>
    </row>
    <row r="22" spans="1:9" x14ac:dyDescent="0.25">
      <c r="A22" t="s">
        <v>301</v>
      </c>
      <c r="B22" s="10">
        <v>45620</v>
      </c>
      <c r="C22">
        <v>60618</v>
      </c>
      <c r="D22" t="s">
        <v>28</v>
      </c>
      <c r="E22" t="s">
        <v>292</v>
      </c>
      <c r="F22" s="9">
        <v>1258</v>
      </c>
      <c r="G22" s="9"/>
      <c r="H22" s="9"/>
      <c r="I22" s="9"/>
    </row>
    <row r="23" spans="1:9" x14ac:dyDescent="0.25">
      <c r="A23" t="s">
        <v>301</v>
      </c>
      <c r="B23" s="10">
        <v>45620</v>
      </c>
      <c r="C23">
        <v>60619</v>
      </c>
      <c r="D23" t="s">
        <v>29</v>
      </c>
      <c r="E23" t="s">
        <v>292</v>
      </c>
      <c r="F23" s="9">
        <v>2814</v>
      </c>
      <c r="G23" s="9"/>
      <c r="H23" s="9"/>
      <c r="I23" s="9"/>
    </row>
    <row r="24" spans="1:9" x14ac:dyDescent="0.25">
      <c r="A24" t="s">
        <v>301</v>
      </c>
      <c r="B24" s="10">
        <v>45620</v>
      </c>
      <c r="C24">
        <v>60623</v>
      </c>
      <c r="D24" t="s">
        <v>30</v>
      </c>
      <c r="E24" t="s">
        <v>292</v>
      </c>
      <c r="F24" s="9">
        <v>2318</v>
      </c>
      <c r="G24" s="9"/>
      <c r="H24" s="9"/>
      <c r="I24" s="9"/>
    </row>
    <row r="25" spans="1:9" x14ac:dyDescent="0.25">
      <c r="A25" t="s">
        <v>301</v>
      </c>
      <c r="B25" s="10">
        <v>45620</v>
      </c>
      <c r="C25">
        <v>60624</v>
      </c>
      <c r="D25" t="s">
        <v>31</v>
      </c>
      <c r="E25" t="s">
        <v>292</v>
      </c>
      <c r="F25" s="9">
        <v>5921</v>
      </c>
      <c r="G25" s="9"/>
      <c r="H25" s="9"/>
      <c r="I25" s="9"/>
    </row>
    <row r="26" spans="1:9" x14ac:dyDescent="0.25">
      <c r="A26" t="s">
        <v>301</v>
      </c>
      <c r="B26" s="10">
        <v>45620</v>
      </c>
      <c r="C26">
        <v>60626</v>
      </c>
      <c r="D26" t="s">
        <v>32</v>
      </c>
      <c r="E26" t="s">
        <v>292</v>
      </c>
      <c r="F26" s="9">
        <v>3116</v>
      </c>
      <c r="G26" s="9"/>
      <c r="H26" s="9"/>
      <c r="I26" s="9"/>
    </row>
    <row r="27" spans="1:9" x14ac:dyDescent="0.25">
      <c r="A27" t="s">
        <v>301</v>
      </c>
      <c r="B27" s="10">
        <v>45620</v>
      </c>
      <c r="C27">
        <v>60628</v>
      </c>
      <c r="D27" t="s">
        <v>33</v>
      </c>
      <c r="E27" t="s">
        <v>292</v>
      </c>
      <c r="F27" s="9">
        <v>2234</v>
      </c>
      <c r="G27" s="9"/>
      <c r="H27" s="9"/>
      <c r="I27" s="9"/>
    </row>
    <row r="28" spans="1:9" x14ac:dyDescent="0.25">
      <c r="A28" t="s">
        <v>301</v>
      </c>
      <c r="B28" s="10">
        <v>45620</v>
      </c>
      <c r="C28">
        <v>60629</v>
      </c>
      <c r="D28" t="s">
        <v>34</v>
      </c>
      <c r="E28" t="s">
        <v>292</v>
      </c>
      <c r="F28" s="9">
        <v>4272</v>
      </c>
      <c r="G28" s="9"/>
      <c r="H28" s="9"/>
      <c r="I28" s="9"/>
    </row>
    <row r="29" spans="1:9" x14ac:dyDescent="0.25">
      <c r="A29" t="s">
        <v>301</v>
      </c>
      <c r="B29" s="10">
        <v>45620</v>
      </c>
      <c r="C29">
        <v>60632</v>
      </c>
      <c r="D29" t="s">
        <v>35</v>
      </c>
      <c r="E29" t="s">
        <v>292</v>
      </c>
      <c r="F29" s="9">
        <v>1766</v>
      </c>
      <c r="G29" s="9"/>
      <c r="H29" s="9"/>
      <c r="I29" s="9"/>
    </row>
    <row r="30" spans="1:9" x14ac:dyDescent="0.25">
      <c r="A30" t="s">
        <v>301</v>
      </c>
      <c r="B30" s="10">
        <v>45620</v>
      </c>
      <c r="C30">
        <v>60639</v>
      </c>
      <c r="D30" t="s">
        <v>36</v>
      </c>
      <c r="E30" t="s">
        <v>292</v>
      </c>
      <c r="F30" s="9">
        <v>1188</v>
      </c>
      <c r="G30" s="9"/>
      <c r="H30" s="9"/>
      <c r="I30" s="9"/>
    </row>
    <row r="31" spans="1:9" x14ac:dyDescent="0.25">
      <c r="A31" t="s">
        <v>301</v>
      </c>
      <c r="B31" s="10">
        <v>45620</v>
      </c>
      <c r="C31">
        <v>60641</v>
      </c>
      <c r="D31" t="s">
        <v>37</v>
      </c>
      <c r="E31" t="s">
        <v>292</v>
      </c>
      <c r="F31" s="9">
        <v>1025</v>
      </c>
      <c r="G31" s="9"/>
      <c r="H31" s="9"/>
      <c r="I31" s="9"/>
    </row>
    <row r="32" spans="1:9" x14ac:dyDescent="0.25">
      <c r="A32" t="s">
        <v>301</v>
      </c>
      <c r="B32" s="10">
        <v>45620</v>
      </c>
      <c r="C32">
        <v>60642</v>
      </c>
      <c r="D32" t="s">
        <v>38</v>
      </c>
      <c r="E32" t="s">
        <v>292</v>
      </c>
      <c r="F32" s="9">
        <v>1767</v>
      </c>
      <c r="G32" s="9"/>
      <c r="H32" s="9"/>
      <c r="I32" s="9"/>
    </row>
    <row r="33" spans="1:9" x14ac:dyDescent="0.25">
      <c r="A33" t="s">
        <v>301</v>
      </c>
      <c r="B33" s="10">
        <v>45620</v>
      </c>
      <c r="C33">
        <v>60645</v>
      </c>
      <c r="D33" t="s">
        <v>39</v>
      </c>
      <c r="E33" t="s">
        <v>292</v>
      </c>
      <c r="F33" s="9">
        <v>2553</v>
      </c>
      <c r="G33" s="9"/>
      <c r="H33" s="9"/>
      <c r="I33" s="9"/>
    </row>
    <row r="34" spans="1:9" x14ac:dyDescent="0.25">
      <c r="A34" t="s">
        <v>301</v>
      </c>
      <c r="B34" s="10">
        <v>45620</v>
      </c>
      <c r="C34">
        <v>60646</v>
      </c>
      <c r="D34" t="s">
        <v>40</v>
      </c>
      <c r="E34" t="s">
        <v>292</v>
      </c>
      <c r="F34" s="9">
        <v>2359</v>
      </c>
      <c r="G34" s="9"/>
      <c r="H34" s="9"/>
      <c r="I34" s="9"/>
    </row>
    <row r="35" spans="1:9" x14ac:dyDescent="0.25">
      <c r="A35" t="s">
        <v>301</v>
      </c>
      <c r="B35" s="10">
        <v>45620</v>
      </c>
      <c r="C35">
        <v>60647</v>
      </c>
      <c r="D35" t="s">
        <v>41</v>
      </c>
      <c r="E35" t="s">
        <v>292</v>
      </c>
      <c r="F35" s="9">
        <v>593</v>
      </c>
      <c r="G35" s="9"/>
      <c r="H35" s="9"/>
      <c r="I35" s="9"/>
    </row>
    <row r="36" spans="1:9" x14ac:dyDescent="0.25">
      <c r="A36" t="s">
        <v>301</v>
      </c>
      <c r="B36" s="10">
        <v>45620</v>
      </c>
      <c r="C36">
        <v>60648</v>
      </c>
      <c r="D36" t="s">
        <v>42</v>
      </c>
      <c r="E36" t="s">
        <v>292</v>
      </c>
      <c r="F36" s="9">
        <v>1971</v>
      </c>
      <c r="G36" s="9"/>
      <c r="H36" s="9"/>
      <c r="I36" s="9"/>
    </row>
    <row r="37" spans="1:9" x14ac:dyDescent="0.25">
      <c r="A37" t="s">
        <v>301</v>
      </c>
      <c r="B37" s="10">
        <v>45620</v>
      </c>
      <c r="C37">
        <v>60651</v>
      </c>
      <c r="D37" t="s">
        <v>43</v>
      </c>
      <c r="E37" t="s">
        <v>292</v>
      </c>
      <c r="F37" s="9">
        <v>1632</v>
      </c>
      <c r="G37" s="9"/>
      <c r="H37" s="9"/>
      <c r="I37" s="9"/>
    </row>
    <row r="38" spans="1:9" x14ac:dyDescent="0.25">
      <c r="A38" t="s">
        <v>301</v>
      </c>
      <c r="B38" s="10">
        <v>45620</v>
      </c>
      <c r="C38">
        <v>60653</v>
      </c>
      <c r="D38" t="s">
        <v>44</v>
      </c>
      <c r="E38" t="s">
        <v>292</v>
      </c>
      <c r="F38" s="9">
        <v>3755</v>
      </c>
      <c r="G38" s="9"/>
      <c r="H38" s="9"/>
      <c r="I38" s="9"/>
    </row>
    <row r="39" spans="1:9" x14ac:dyDescent="0.25">
      <c r="A39" t="s">
        <v>301</v>
      </c>
      <c r="B39" s="10">
        <v>45620</v>
      </c>
      <c r="C39">
        <v>60654</v>
      </c>
      <c r="D39" t="s">
        <v>45</v>
      </c>
      <c r="E39" t="s">
        <v>292</v>
      </c>
      <c r="F39" s="9">
        <v>2198</v>
      </c>
      <c r="G39" s="9"/>
      <c r="H39" s="9"/>
      <c r="I39" s="9"/>
    </row>
    <row r="40" spans="1:9" x14ac:dyDescent="0.25">
      <c r="A40" t="s">
        <v>301</v>
      </c>
      <c r="B40" s="10">
        <v>45620</v>
      </c>
      <c r="C40">
        <v>60655</v>
      </c>
      <c r="D40" t="s">
        <v>46</v>
      </c>
      <c r="E40" t="s">
        <v>292</v>
      </c>
      <c r="F40" s="9">
        <v>1971</v>
      </c>
      <c r="G40" s="9"/>
      <c r="H40" s="9"/>
      <c r="I40" s="9"/>
    </row>
    <row r="41" spans="1:9" x14ac:dyDescent="0.25">
      <c r="A41" t="s">
        <v>301</v>
      </c>
      <c r="B41" s="10">
        <v>45620</v>
      </c>
      <c r="C41">
        <v>60656</v>
      </c>
      <c r="D41" t="s">
        <v>47</v>
      </c>
      <c r="E41" t="s">
        <v>292</v>
      </c>
      <c r="F41" s="9">
        <v>1263</v>
      </c>
      <c r="G41" s="9"/>
      <c r="H41" s="9"/>
      <c r="I41" s="9"/>
    </row>
    <row r="42" spans="1:9" x14ac:dyDescent="0.25">
      <c r="A42" t="s">
        <v>301</v>
      </c>
      <c r="B42" s="10">
        <v>45620</v>
      </c>
      <c r="C42">
        <v>60659</v>
      </c>
      <c r="D42" t="s">
        <v>48</v>
      </c>
      <c r="E42" t="s">
        <v>292</v>
      </c>
      <c r="F42" s="9">
        <v>3341</v>
      </c>
      <c r="G42" s="9"/>
      <c r="H42" s="9"/>
      <c r="I42" s="9"/>
    </row>
    <row r="43" spans="1:9" x14ac:dyDescent="0.25">
      <c r="A43" t="s">
        <v>301</v>
      </c>
      <c r="B43" s="10">
        <v>45620</v>
      </c>
      <c r="C43">
        <v>60660</v>
      </c>
      <c r="D43" t="s">
        <v>49</v>
      </c>
      <c r="E43" t="s">
        <v>292</v>
      </c>
      <c r="F43" s="9">
        <v>2860</v>
      </c>
      <c r="G43" s="9"/>
      <c r="H43" s="9"/>
      <c r="I43" s="9"/>
    </row>
    <row r="44" spans="1:9" x14ac:dyDescent="0.25">
      <c r="A44" t="s">
        <v>301</v>
      </c>
      <c r="B44" s="10">
        <v>45620</v>
      </c>
      <c r="C44">
        <v>60661</v>
      </c>
      <c r="D44" t="s">
        <v>50</v>
      </c>
      <c r="E44" t="s">
        <v>292</v>
      </c>
      <c r="F44" s="9">
        <v>5630</v>
      </c>
      <c r="G44" s="9"/>
      <c r="H44" s="9"/>
      <c r="I44" s="9"/>
    </row>
    <row r="45" spans="1:9" x14ac:dyDescent="0.25">
      <c r="A45" t="s">
        <v>301</v>
      </c>
      <c r="B45" s="10">
        <v>45620</v>
      </c>
      <c r="C45">
        <v>60662</v>
      </c>
      <c r="D45" t="s">
        <v>51</v>
      </c>
      <c r="E45" t="s">
        <v>292</v>
      </c>
      <c r="F45" s="9">
        <v>3871</v>
      </c>
      <c r="G45" s="9"/>
      <c r="H45" s="9"/>
      <c r="I45" s="9"/>
    </row>
    <row r="46" spans="1:9" x14ac:dyDescent="0.25">
      <c r="A46" t="s">
        <v>301</v>
      </c>
      <c r="B46" s="10">
        <v>45620</v>
      </c>
      <c r="C46">
        <v>60663</v>
      </c>
      <c r="D46" t="s">
        <v>52</v>
      </c>
      <c r="E46" t="s">
        <v>292</v>
      </c>
      <c r="F46" s="9">
        <v>5236</v>
      </c>
      <c r="G46" s="9"/>
      <c r="H46" s="9"/>
      <c r="I46" s="9"/>
    </row>
    <row r="47" spans="1:9" x14ac:dyDescent="0.25">
      <c r="A47" t="s">
        <v>301</v>
      </c>
      <c r="B47" s="10">
        <v>45620</v>
      </c>
      <c r="C47">
        <v>60664</v>
      </c>
      <c r="D47" t="s">
        <v>53</v>
      </c>
      <c r="E47" t="s">
        <v>292</v>
      </c>
      <c r="F47" s="9">
        <v>10088</v>
      </c>
      <c r="G47" s="9"/>
      <c r="H47" s="9"/>
      <c r="I47" s="9"/>
    </row>
    <row r="48" spans="1:9" x14ac:dyDescent="0.25">
      <c r="A48" t="s">
        <v>301</v>
      </c>
      <c r="B48" s="10">
        <v>45620</v>
      </c>
      <c r="C48">
        <v>60665</v>
      </c>
      <c r="D48" t="s">
        <v>54</v>
      </c>
      <c r="E48" t="s">
        <v>292</v>
      </c>
      <c r="F48" s="9">
        <v>5801</v>
      </c>
      <c r="G48" s="9"/>
      <c r="H48" s="9"/>
      <c r="I48" s="9"/>
    </row>
    <row r="49" spans="1:9" x14ac:dyDescent="0.25">
      <c r="A49" t="s">
        <v>301</v>
      </c>
      <c r="B49" s="10">
        <v>45620</v>
      </c>
      <c r="C49">
        <v>60666</v>
      </c>
      <c r="D49" t="s">
        <v>55</v>
      </c>
      <c r="E49" t="s">
        <v>292</v>
      </c>
      <c r="F49" s="9">
        <v>2180</v>
      </c>
      <c r="G49" s="9"/>
      <c r="H49" s="9"/>
      <c r="I49" s="9"/>
    </row>
    <row r="50" spans="1:9" x14ac:dyDescent="0.25">
      <c r="A50" t="s">
        <v>301</v>
      </c>
      <c r="B50" s="10">
        <v>45620</v>
      </c>
      <c r="C50">
        <v>60667</v>
      </c>
      <c r="D50" t="s">
        <v>56</v>
      </c>
      <c r="E50" t="s">
        <v>292</v>
      </c>
      <c r="F50" s="9">
        <v>3705</v>
      </c>
      <c r="G50" s="9"/>
      <c r="H50" s="9"/>
      <c r="I50" s="9"/>
    </row>
    <row r="51" spans="1:9" x14ac:dyDescent="0.25">
      <c r="A51" t="s">
        <v>301</v>
      </c>
      <c r="B51" s="10">
        <v>45620</v>
      </c>
      <c r="C51">
        <v>60668</v>
      </c>
      <c r="D51" t="s">
        <v>57</v>
      </c>
      <c r="E51" t="s">
        <v>292</v>
      </c>
      <c r="F51" s="9">
        <v>3031</v>
      </c>
      <c r="G51" s="9"/>
      <c r="H51" s="9"/>
      <c r="I51" s="9"/>
    </row>
    <row r="52" spans="1:9" x14ac:dyDescent="0.25">
      <c r="A52" t="s">
        <v>301</v>
      </c>
      <c r="B52" s="10">
        <v>45620</v>
      </c>
      <c r="C52">
        <v>60669</v>
      </c>
      <c r="D52" t="s">
        <v>58</v>
      </c>
      <c r="E52" t="s">
        <v>292</v>
      </c>
      <c r="F52" s="9">
        <v>8548</v>
      </c>
      <c r="G52" s="9"/>
      <c r="H52" s="9"/>
      <c r="I52" s="9"/>
    </row>
    <row r="53" spans="1:9" x14ac:dyDescent="0.25">
      <c r="A53" t="s">
        <v>301</v>
      </c>
      <c r="B53" s="10">
        <v>45620</v>
      </c>
      <c r="C53">
        <v>60670</v>
      </c>
      <c r="D53" t="s">
        <v>59</v>
      </c>
      <c r="E53" t="s">
        <v>292</v>
      </c>
      <c r="F53" s="9">
        <v>4922</v>
      </c>
      <c r="G53" s="9"/>
      <c r="H53" s="9"/>
      <c r="I53" s="9"/>
    </row>
    <row r="54" spans="1:9" x14ac:dyDescent="0.25">
      <c r="A54" t="s">
        <v>301</v>
      </c>
      <c r="B54" s="10">
        <v>45620</v>
      </c>
      <c r="C54">
        <v>61001</v>
      </c>
      <c r="D54" t="s">
        <v>60</v>
      </c>
      <c r="E54" t="s">
        <v>293</v>
      </c>
      <c r="F54" s="9">
        <v>1275</v>
      </c>
      <c r="G54" s="9"/>
      <c r="H54" s="9"/>
      <c r="I54" s="9"/>
    </row>
    <row r="55" spans="1:9" x14ac:dyDescent="0.25">
      <c r="A55" t="s">
        <v>301</v>
      </c>
      <c r="B55" s="10">
        <v>45620</v>
      </c>
      <c r="C55">
        <v>61002</v>
      </c>
      <c r="D55" t="s">
        <v>61</v>
      </c>
      <c r="E55" t="s">
        <v>293</v>
      </c>
      <c r="F55" s="9">
        <v>756</v>
      </c>
      <c r="G55" s="9"/>
      <c r="H55" s="9"/>
      <c r="I55" s="9"/>
    </row>
    <row r="56" spans="1:9" x14ac:dyDescent="0.25">
      <c r="A56" t="s">
        <v>301</v>
      </c>
      <c r="B56" s="10">
        <v>45620</v>
      </c>
      <c r="C56">
        <v>61007</v>
      </c>
      <c r="D56" t="s">
        <v>62</v>
      </c>
      <c r="E56" t="s">
        <v>293</v>
      </c>
      <c r="F56" s="9">
        <v>1118</v>
      </c>
      <c r="G56" s="9"/>
      <c r="H56" s="9"/>
      <c r="I56" s="9"/>
    </row>
    <row r="57" spans="1:9" x14ac:dyDescent="0.25">
      <c r="A57" t="s">
        <v>301</v>
      </c>
      <c r="B57" s="10">
        <v>45620</v>
      </c>
      <c r="C57">
        <v>61008</v>
      </c>
      <c r="D57" t="s">
        <v>63</v>
      </c>
      <c r="E57" t="s">
        <v>293</v>
      </c>
      <c r="F57" s="9">
        <v>962</v>
      </c>
      <c r="G57" s="9"/>
      <c r="H57" s="9"/>
      <c r="I57" s="9"/>
    </row>
    <row r="58" spans="1:9" x14ac:dyDescent="0.25">
      <c r="A58" t="s">
        <v>301</v>
      </c>
      <c r="B58" s="10">
        <v>45620</v>
      </c>
      <c r="C58">
        <v>61012</v>
      </c>
      <c r="D58" t="s">
        <v>64</v>
      </c>
      <c r="E58" t="s">
        <v>293</v>
      </c>
      <c r="F58" s="9">
        <v>2130</v>
      </c>
      <c r="G58" s="9"/>
      <c r="H58" s="9"/>
      <c r="I58" s="9"/>
    </row>
    <row r="59" spans="1:9" x14ac:dyDescent="0.25">
      <c r="A59" t="s">
        <v>301</v>
      </c>
      <c r="B59" s="10">
        <v>45620</v>
      </c>
      <c r="C59">
        <v>61013</v>
      </c>
      <c r="D59" t="s">
        <v>65</v>
      </c>
      <c r="E59" t="s">
        <v>293</v>
      </c>
      <c r="F59" s="9">
        <v>1827</v>
      </c>
      <c r="G59" s="9"/>
      <c r="H59" s="9"/>
      <c r="I59" s="9"/>
    </row>
    <row r="60" spans="1:9" x14ac:dyDescent="0.25">
      <c r="A60" t="s">
        <v>301</v>
      </c>
      <c r="B60" s="10">
        <v>45620</v>
      </c>
      <c r="C60">
        <v>61016</v>
      </c>
      <c r="D60" t="s">
        <v>66</v>
      </c>
      <c r="E60" t="s">
        <v>293</v>
      </c>
      <c r="F60" s="9">
        <v>1613</v>
      </c>
      <c r="G60" s="9"/>
      <c r="H60" s="9"/>
      <c r="I60" s="9"/>
    </row>
    <row r="61" spans="1:9" x14ac:dyDescent="0.25">
      <c r="A61" t="s">
        <v>301</v>
      </c>
      <c r="B61" s="10">
        <v>45620</v>
      </c>
      <c r="C61">
        <v>61017</v>
      </c>
      <c r="D61" t="s">
        <v>67</v>
      </c>
      <c r="E61" t="s">
        <v>293</v>
      </c>
      <c r="F61" s="9">
        <v>1206</v>
      </c>
      <c r="G61" s="9"/>
      <c r="H61" s="9"/>
      <c r="I61" s="9"/>
    </row>
    <row r="62" spans="1:9" x14ac:dyDescent="0.25">
      <c r="A62" t="s">
        <v>301</v>
      </c>
      <c r="B62" s="10">
        <v>45620</v>
      </c>
      <c r="C62">
        <v>61019</v>
      </c>
      <c r="D62" t="s">
        <v>68</v>
      </c>
      <c r="E62" t="s">
        <v>293</v>
      </c>
      <c r="F62" s="9">
        <v>970</v>
      </c>
      <c r="G62" s="9"/>
      <c r="H62" s="9"/>
      <c r="I62" s="9"/>
    </row>
    <row r="63" spans="1:9" x14ac:dyDescent="0.25">
      <c r="A63" t="s">
        <v>301</v>
      </c>
      <c r="B63" s="10">
        <v>45620</v>
      </c>
      <c r="C63">
        <v>61020</v>
      </c>
      <c r="D63" t="s">
        <v>69</v>
      </c>
      <c r="E63" t="s">
        <v>293</v>
      </c>
      <c r="F63" s="9">
        <v>1052</v>
      </c>
      <c r="G63" s="9"/>
      <c r="H63" s="9"/>
      <c r="I63" s="9"/>
    </row>
    <row r="64" spans="1:9" x14ac:dyDescent="0.25">
      <c r="A64" t="s">
        <v>301</v>
      </c>
      <c r="B64" s="10">
        <v>45620</v>
      </c>
      <c r="C64">
        <v>61021</v>
      </c>
      <c r="D64" t="s">
        <v>70</v>
      </c>
      <c r="E64" t="s">
        <v>293</v>
      </c>
      <c r="F64" s="9">
        <v>1729</v>
      </c>
      <c r="G64" s="9"/>
      <c r="H64" s="9"/>
      <c r="I64" s="9"/>
    </row>
    <row r="65" spans="1:9" x14ac:dyDescent="0.25">
      <c r="A65" t="s">
        <v>301</v>
      </c>
      <c r="B65" s="10">
        <v>45620</v>
      </c>
      <c r="C65">
        <v>61024</v>
      </c>
      <c r="D65" t="s">
        <v>71</v>
      </c>
      <c r="E65" t="s">
        <v>293</v>
      </c>
      <c r="F65" s="9">
        <v>1678</v>
      </c>
      <c r="G65" s="9"/>
      <c r="H65" s="9"/>
      <c r="I65" s="9"/>
    </row>
    <row r="66" spans="1:9" x14ac:dyDescent="0.25">
      <c r="A66" t="s">
        <v>301</v>
      </c>
      <c r="B66" s="10">
        <v>45620</v>
      </c>
      <c r="C66">
        <v>61027</v>
      </c>
      <c r="D66" t="s">
        <v>72</v>
      </c>
      <c r="E66" t="s">
        <v>293</v>
      </c>
      <c r="F66" s="9">
        <v>1284</v>
      </c>
      <c r="G66" s="9"/>
      <c r="H66" s="9"/>
      <c r="I66" s="9"/>
    </row>
    <row r="67" spans="1:9" x14ac:dyDescent="0.25">
      <c r="A67" t="s">
        <v>301</v>
      </c>
      <c r="B67" s="10">
        <v>45620</v>
      </c>
      <c r="C67">
        <v>61030</v>
      </c>
      <c r="D67" t="s">
        <v>73</v>
      </c>
      <c r="E67" t="s">
        <v>293</v>
      </c>
      <c r="F67" s="9">
        <v>1451</v>
      </c>
      <c r="G67" s="9"/>
      <c r="H67" s="9"/>
      <c r="I67" s="9"/>
    </row>
    <row r="68" spans="1:9" x14ac:dyDescent="0.25">
      <c r="A68" t="s">
        <v>301</v>
      </c>
      <c r="B68" s="10">
        <v>45620</v>
      </c>
      <c r="C68">
        <v>61032</v>
      </c>
      <c r="D68" t="s">
        <v>74</v>
      </c>
      <c r="E68" t="s">
        <v>293</v>
      </c>
      <c r="F68" s="9">
        <v>1632</v>
      </c>
      <c r="G68" s="9"/>
      <c r="H68" s="9"/>
      <c r="I68" s="9"/>
    </row>
    <row r="69" spans="1:9" x14ac:dyDescent="0.25">
      <c r="A69" t="s">
        <v>301</v>
      </c>
      <c r="B69" s="10">
        <v>45620</v>
      </c>
      <c r="C69">
        <v>61033</v>
      </c>
      <c r="D69" t="s">
        <v>75</v>
      </c>
      <c r="E69" t="s">
        <v>293</v>
      </c>
      <c r="F69" s="9">
        <v>1878</v>
      </c>
      <c r="G69" s="9"/>
      <c r="H69" s="9"/>
      <c r="I69" s="9"/>
    </row>
    <row r="70" spans="1:9" x14ac:dyDescent="0.25">
      <c r="A70" t="s">
        <v>301</v>
      </c>
      <c r="B70" s="10">
        <v>45620</v>
      </c>
      <c r="C70">
        <v>61043</v>
      </c>
      <c r="D70" t="s">
        <v>76</v>
      </c>
      <c r="E70" t="s">
        <v>293</v>
      </c>
      <c r="F70" s="9">
        <v>3142</v>
      </c>
      <c r="G70" s="9"/>
      <c r="H70" s="9"/>
      <c r="I70" s="9"/>
    </row>
    <row r="71" spans="1:9" x14ac:dyDescent="0.25">
      <c r="A71" t="s">
        <v>301</v>
      </c>
      <c r="B71" s="10">
        <v>45620</v>
      </c>
      <c r="C71">
        <v>61045</v>
      </c>
      <c r="D71" t="s">
        <v>77</v>
      </c>
      <c r="E71" t="s">
        <v>293</v>
      </c>
      <c r="F71" s="9">
        <v>4734</v>
      </c>
      <c r="G71" s="9"/>
      <c r="H71" s="9"/>
      <c r="I71" s="9"/>
    </row>
    <row r="72" spans="1:9" x14ac:dyDescent="0.25">
      <c r="A72" t="s">
        <v>301</v>
      </c>
      <c r="B72" s="10">
        <v>45620</v>
      </c>
      <c r="C72">
        <v>61049</v>
      </c>
      <c r="D72" t="s">
        <v>78</v>
      </c>
      <c r="E72" t="s">
        <v>293</v>
      </c>
      <c r="F72" s="9">
        <v>1872</v>
      </c>
      <c r="G72" s="9"/>
      <c r="H72" s="9"/>
      <c r="I72" s="9"/>
    </row>
    <row r="73" spans="1:9" x14ac:dyDescent="0.25">
      <c r="A73" t="s">
        <v>301</v>
      </c>
      <c r="B73" s="10">
        <v>45620</v>
      </c>
      <c r="C73">
        <v>61050</v>
      </c>
      <c r="D73" t="s">
        <v>79</v>
      </c>
      <c r="E73" t="s">
        <v>293</v>
      </c>
      <c r="F73" s="9">
        <v>2513</v>
      </c>
      <c r="G73" s="9"/>
      <c r="H73" s="9"/>
      <c r="I73" s="9"/>
    </row>
    <row r="74" spans="1:9" x14ac:dyDescent="0.25">
      <c r="A74" t="s">
        <v>301</v>
      </c>
      <c r="B74" s="10">
        <v>45620</v>
      </c>
      <c r="C74">
        <v>61051</v>
      </c>
      <c r="D74" t="s">
        <v>80</v>
      </c>
      <c r="E74" t="s">
        <v>293</v>
      </c>
      <c r="F74" s="9">
        <v>2314</v>
      </c>
      <c r="G74" s="9"/>
      <c r="H74" s="9"/>
      <c r="I74" s="9"/>
    </row>
    <row r="75" spans="1:9" x14ac:dyDescent="0.25">
      <c r="A75" t="s">
        <v>301</v>
      </c>
      <c r="B75" s="10">
        <v>45620</v>
      </c>
      <c r="C75">
        <v>61052</v>
      </c>
      <c r="D75" t="s">
        <v>81</v>
      </c>
      <c r="E75" t="s">
        <v>293</v>
      </c>
      <c r="F75" s="9">
        <v>2290</v>
      </c>
      <c r="G75" s="9"/>
      <c r="H75" s="9"/>
      <c r="I75" s="9"/>
    </row>
    <row r="76" spans="1:9" x14ac:dyDescent="0.25">
      <c r="A76" t="s">
        <v>301</v>
      </c>
      <c r="B76" s="10">
        <v>45620</v>
      </c>
      <c r="C76">
        <v>61053</v>
      </c>
      <c r="D76" t="s">
        <v>82</v>
      </c>
      <c r="E76" t="s">
        <v>293</v>
      </c>
      <c r="F76" s="9">
        <v>9690</v>
      </c>
      <c r="G76" s="9"/>
      <c r="H76" s="9"/>
      <c r="I76" s="9"/>
    </row>
    <row r="77" spans="1:9" x14ac:dyDescent="0.25">
      <c r="A77" t="s">
        <v>301</v>
      </c>
      <c r="B77" s="10">
        <v>45620</v>
      </c>
      <c r="C77">
        <v>61054</v>
      </c>
      <c r="D77" t="s">
        <v>83</v>
      </c>
      <c r="E77" t="s">
        <v>293</v>
      </c>
      <c r="F77" s="9">
        <v>2899</v>
      </c>
      <c r="G77" s="9"/>
      <c r="H77" s="9"/>
      <c r="I77" s="9"/>
    </row>
    <row r="78" spans="1:9" x14ac:dyDescent="0.25">
      <c r="A78" t="s">
        <v>301</v>
      </c>
      <c r="B78" s="10">
        <v>45620</v>
      </c>
      <c r="C78">
        <v>61055</v>
      </c>
      <c r="D78" t="s">
        <v>84</v>
      </c>
      <c r="E78" t="s">
        <v>293</v>
      </c>
      <c r="F78" s="9">
        <v>1270</v>
      </c>
      <c r="G78" s="9"/>
      <c r="H78" s="9"/>
      <c r="I78" s="9"/>
    </row>
    <row r="79" spans="1:9" x14ac:dyDescent="0.25">
      <c r="A79" t="s">
        <v>301</v>
      </c>
      <c r="B79" s="10">
        <v>45620</v>
      </c>
      <c r="C79">
        <v>61057</v>
      </c>
      <c r="D79" t="s">
        <v>86</v>
      </c>
      <c r="E79" t="s">
        <v>293</v>
      </c>
      <c r="F79" s="9">
        <v>1906</v>
      </c>
      <c r="G79" s="9"/>
      <c r="H79" s="9"/>
      <c r="I79" s="9"/>
    </row>
    <row r="80" spans="1:9" x14ac:dyDescent="0.25">
      <c r="A80" t="s">
        <v>301</v>
      </c>
      <c r="B80" s="10">
        <v>45620</v>
      </c>
      <c r="C80">
        <v>61059</v>
      </c>
      <c r="D80" t="s">
        <v>88</v>
      </c>
      <c r="E80" t="s">
        <v>293</v>
      </c>
      <c r="F80" s="9">
        <v>4138</v>
      </c>
      <c r="G80" s="9"/>
      <c r="H80" s="9"/>
      <c r="I80" s="9"/>
    </row>
    <row r="81" spans="1:9" x14ac:dyDescent="0.25">
      <c r="A81" t="s">
        <v>301</v>
      </c>
      <c r="B81" s="10">
        <v>45620</v>
      </c>
      <c r="C81">
        <v>61060</v>
      </c>
      <c r="D81" t="s">
        <v>85</v>
      </c>
      <c r="E81" t="s">
        <v>293</v>
      </c>
      <c r="F81" s="9">
        <v>3588</v>
      </c>
      <c r="G81" s="9"/>
      <c r="H81" s="9"/>
      <c r="I81" s="9"/>
    </row>
    <row r="82" spans="1:9" x14ac:dyDescent="0.25">
      <c r="A82" t="s">
        <v>301</v>
      </c>
      <c r="B82" s="10">
        <v>45620</v>
      </c>
      <c r="C82">
        <v>61061</v>
      </c>
      <c r="D82" t="s">
        <v>87</v>
      </c>
      <c r="E82" t="s">
        <v>293</v>
      </c>
      <c r="F82" s="9">
        <v>4810</v>
      </c>
      <c r="G82" s="9"/>
      <c r="H82" s="9"/>
      <c r="I82" s="9"/>
    </row>
    <row r="83" spans="1:9" x14ac:dyDescent="0.25">
      <c r="A83" t="s">
        <v>301</v>
      </c>
      <c r="B83" s="10">
        <v>45620</v>
      </c>
      <c r="C83">
        <v>61101</v>
      </c>
      <c r="D83" t="s">
        <v>89</v>
      </c>
      <c r="E83" t="s">
        <v>294</v>
      </c>
      <c r="F83" s="9">
        <v>2931</v>
      </c>
      <c r="G83" s="9"/>
      <c r="H83" s="9"/>
      <c r="I83" s="9"/>
    </row>
    <row r="84" spans="1:9" x14ac:dyDescent="0.25">
      <c r="A84" t="s">
        <v>301</v>
      </c>
      <c r="B84" s="10">
        <v>45620</v>
      </c>
      <c r="C84">
        <v>61105</v>
      </c>
      <c r="D84" t="s">
        <v>90</v>
      </c>
      <c r="E84" t="s">
        <v>294</v>
      </c>
      <c r="F84" s="9">
        <v>871</v>
      </c>
      <c r="G84" s="9"/>
      <c r="H84" s="9"/>
      <c r="I84" s="9"/>
    </row>
    <row r="85" spans="1:9" x14ac:dyDescent="0.25">
      <c r="A85" t="s">
        <v>301</v>
      </c>
      <c r="B85" s="10">
        <v>45620</v>
      </c>
      <c r="C85">
        <v>61106</v>
      </c>
      <c r="D85" t="s">
        <v>91</v>
      </c>
      <c r="E85" t="s">
        <v>294</v>
      </c>
      <c r="F85" s="9">
        <v>1323</v>
      </c>
      <c r="G85" s="9"/>
      <c r="H85" s="9"/>
      <c r="I85" s="9"/>
    </row>
    <row r="86" spans="1:9" x14ac:dyDescent="0.25">
      <c r="A86" t="s">
        <v>301</v>
      </c>
      <c r="B86" s="10">
        <v>45620</v>
      </c>
      <c r="C86">
        <v>61107</v>
      </c>
      <c r="D86" t="s">
        <v>92</v>
      </c>
      <c r="E86" t="s">
        <v>294</v>
      </c>
      <c r="F86" s="9">
        <v>1117</v>
      </c>
      <c r="G86" s="9"/>
      <c r="H86" s="9"/>
      <c r="I86" s="9"/>
    </row>
    <row r="87" spans="1:9" x14ac:dyDescent="0.25">
      <c r="A87" t="s">
        <v>301</v>
      </c>
      <c r="B87" s="10">
        <v>45620</v>
      </c>
      <c r="C87">
        <v>61108</v>
      </c>
      <c r="D87" t="s">
        <v>93</v>
      </c>
      <c r="E87" t="s">
        <v>294</v>
      </c>
      <c r="F87" s="9">
        <v>16662</v>
      </c>
      <c r="G87" s="9"/>
      <c r="H87" s="9"/>
      <c r="I87" s="9"/>
    </row>
    <row r="88" spans="1:9" x14ac:dyDescent="0.25">
      <c r="A88" t="s">
        <v>301</v>
      </c>
      <c r="B88" s="10">
        <v>45620</v>
      </c>
      <c r="C88">
        <v>61109</v>
      </c>
      <c r="D88" t="s">
        <v>94</v>
      </c>
      <c r="E88" t="s">
        <v>294</v>
      </c>
      <c r="F88" s="9">
        <v>1350</v>
      </c>
      <c r="G88" s="9"/>
      <c r="H88" s="9"/>
      <c r="I88" s="9"/>
    </row>
    <row r="89" spans="1:9" x14ac:dyDescent="0.25">
      <c r="A89" t="s">
        <v>301</v>
      </c>
      <c r="B89" s="10">
        <v>45620</v>
      </c>
      <c r="C89">
        <v>61110</v>
      </c>
      <c r="D89" t="s">
        <v>95</v>
      </c>
      <c r="E89" t="s">
        <v>294</v>
      </c>
      <c r="F89" s="9">
        <v>1785</v>
      </c>
      <c r="G89" s="9"/>
      <c r="H89" s="9"/>
      <c r="I89" s="9"/>
    </row>
    <row r="90" spans="1:9" x14ac:dyDescent="0.25">
      <c r="A90" t="s">
        <v>301</v>
      </c>
      <c r="B90" s="10">
        <v>45620</v>
      </c>
      <c r="C90">
        <v>61111</v>
      </c>
      <c r="D90" t="s">
        <v>96</v>
      </c>
      <c r="E90" t="s">
        <v>294</v>
      </c>
      <c r="F90" s="9">
        <v>1268</v>
      </c>
      <c r="G90" s="9"/>
      <c r="H90" s="9"/>
      <c r="I90" s="9"/>
    </row>
    <row r="91" spans="1:9" x14ac:dyDescent="0.25">
      <c r="A91" t="s">
        <v>301</v>
      </c>
      <c r="B91" s="10">
        <v>45620</v>
      </c>
      <c r="C91">
        <v>61112</v>
      </c>
      <c r="D91" t="s">
        <v>97</v>
      </c>
      <c r="E91" t="s">
        <v>294</v>
      </c>
      <c r="F91" s="9">
        <v>429</v>
      </c>
      <c r="G91" s="9"/>
      <c r="H91" s="9"/>
      <c r="I91" s="9"/>
    </row>
    <row r="92" spans="1:9" x14ac:dyDescent="0.25">
      <c r="A92" t="s">
        <v>301</v>
      </c>
      <c r="B92" s="10">
        <v>45620</v>
      </c>
      <c r="C92">
        <v>61113</v>
      </c>
      <c r="D92" t="s">
        <v>98</v>
      </c>
      <c r="E92" t="s">
        <v>294</v>
      </c>
      <c r="F92" s="9">
        <v>2298</v>
      </c>
      <c r="G92" s="9"/>
      <c r="H92" s="9"/>
      <c r="I92" s="9"/>
    </row>
    <row r="93" spans="1:9" x14ac:dyDescent="0.25">
      <c r="A93" t="s">
        <v>301</v>
      </c>
      <c r="B93" s="10">
        <v>45620</v>
      </c>
      <c r="C93">
        <v>61114</v>
      </c>
      <c r="D93" t="s">
        <v>99</v>
      </c>
      <c r="E93" t="s">
        <v>294</v>
      </c>
      <c r="F93" s="9">
        <v>1845</v>
      </c>
      <c r="G93" s="9"/>
      <c r="H93" s="9"/>
      <c r="I93" s="9"/>
    </row>
    <row r="94" spans="1:9" x14ac:dyDescent="0.25">
      <c r="A94" t="s">
        <v>301</v>
      </c>
      <c r="B94" s="10">
        <v>45620</v>
      </c>
      <c r="C94">
        <v>61115</v>
      </c>
      <c r="D94" t="s">
        <v>100</v>
      </c>
      <c r="E94" t="s">
        <v>294</v>
      </c>
      <c r="F94" s="9">
        <v>1525</v>
      </c>
      <c r="G94" s="9"/>
      <c r="H94" s="9"/>
      <c r="I94" s="9"/>
    </row>
    <row r="95" spans="1:9" x14ac:dyDescent="0.25">
      <c r="A95" t="s">
        <v>301</v>
      </c>
      <c r="B95" s="10">
        <v>45620</v>
      </c>
      <c r="C95">
        <v>61116</v>
      </c>
      <c r="D95" t="s">
        <v>101</v>
      </c>
      <c r="E95" t="s">
        <v>294</v>
      </c>
      <c r="F95" s="9">
        <v>1169</v>
      </c>
      <c r="G95" s="9"/>
      <c r="H95" s="9"/>
      <c r="I95" s="9"/>
    </row>
    <row r="96" spans="1:9" x14ac:dyDescent="0.25">
      <c r="A96" t="s">
        <v>301</v>
      </c>
      <c r="B96" s="10">
        <v>45620</v>
      </c>
      <c r="C96">
        <v>61118</v>
      </c>
      <c r="D96" t="s">
        <v>102</v>
      </c>
      <c r="E96" t="s">
        <v>294</v>
      </c>
      <c r="F96" s="9">
        <v>714</v>
      </c>
      <c r="G96" s="9"/>
      <c r="H96" s="9"/>
      <c r="I96" s="9"/>
    </row>
    <row r="97" spans="1:9" x14ac:dyDescent="0.25">
      <c r="A97" t="s">
        <v>301</v>
      </c>
      <c r="B97" s="10">
        <v>45620</v>
      </c>
      <c r="C97">
        <v>61119</v>
      </c>
      <c r="D97" t="s">
        <v>103</v>
      </c>
      <c r="E97" t="s">
        <v>294</v>
      </c>
      <c r="F97" s="9">
        <v>446</v>
      </c>
      <c r="G97" s="9"/>
      <c r="H97" s="9"/>
      <c r="I97" s="9"/>
    </row>
    <row r="98" spans="1:9" x14ac:dyDescent="0.25">
      <c r="A98" t="s">
        <v>301</v>
      </c>
      <c r="B98" s="10">
        <v>45620</v>
      </c>
      <c r="C98">
        <v>61120</v>
      </c>
      <c r="D98" t="s">
        <v>104</v>
      </c>
      <c r="E98" t="s">
        <v>294</v>
      </c>
      <c r="F98" s="9">
        <v>8889</v>
      </c>
      <c r="G98" s="9"/>
      <c r="H98" s="9"/>
      <c r="I98" s="9"/>
    </row>
    <row r="99" spans="1:9" x14ac:dyDescent="0.25">
      <c r="A99" t="s">
        <v>301</v>
      </c>
      <c r="B99" s="10">
        <v>45620</v>
      </c>
      <c r="C99">
        <v>61203</v>
      </c>
      <c r="D99" t="s">
        <v>105</v>
      </c>
      <c r="E99" t="s">
        <v>294</v>
      </c>
      <c r="F99" s="9">
        <v>2243</v>
      </c>
      <c r="G99" s="9"/>
      <c r="H99" s="9"/>
      <c r="I99" s="9"/>
    </row>
    <row r="100" spans="1:9" x14ac:dyDescent="0.25">
      <c r="A100" t="s">
        <v>301</v>
      </c>
      <c r="B100" s="10">
        <v>45620</v>
      </c>
      <c r="C100">
        <v>61204</v>
      </c>
      <c r="D100" t="s">
        <v>106</v>
      </c>
      <c r="E100" t="s">
        <v>294</v>
      </c>
      <c r="F100" s="9">
        <v>1506</v>
      </c>
      <c r="G100" s="9"/>
      <c r="H100" s="9"/>
      <c r="I100" s="9"/>
    </row>
    <row r="101" spans="1:9" x14ac:dyDescent="0.25">
      <c r="A101" t="s">
        <v>301</v>
      </c>
      <c r="B101" s="10">
        <v>45620</v>
      </c>
      <c r="C101">
        <v>61205</v>
      </c>
      <c r="D101" t="s">
        <v>107</v>
      </c>
      <c r="E101" t="s">
        <v>294</v>
      </c>
      <c r="F101" s="9">
        <v>602</v>
      </c>
      <c r="G101" s="9"/>
      <c r="H101" s="9"/>
      <c r="I101" s="9"/>
    </row>
    <row r="102" spans="1:9" x14ac:dyDescent="0.25">
      <c r="A102" t="s">
        <v>301</v>
      </c>
      <c r="B102" s="10">
        <v>45620</v>
      </c>
      <c r="C102">
        <v>61206</v>
      </c>
      <c r="D102" t="s">
        <v>108</v>
      </c>
      <c r="E102" t="s">
        <v>294</v>
      </c>
      <c r="F102" s="9">
        <v>1107</v>
      </c>
      <c r="G102" s="9"/>
      <c r="H102" s="9"/>
      <c r="I102" s="9"/>
    </row>
    <row r="103" spans="1:9" x14ac:dyDescent="0.25">
      <c r="A103" t="s">
        <v>301</v>
      </c>
      <c r="B103" s="10">
        <v>45620</v>
      </c>
      <c r="C103">
        <v>61207</v>
      </c>
      <c r="D103" t="s">
        <v>109</v>
      </c>
      <c r="E103" t="s">
        <v>294</v>
      </c>
      <c r="F103" s="9">
        <v>3580</v>
      </c>
      <c r="G103" s="9"/>
      <c r="H103" s="9"/>
      <c r="I103" s="9"/>
    </row>
    <row r="104" spans="1:9" x14ac:dyDescent="0.25">
      <c r="A104" t="s">
        <v>301</v>
      </c>
      <c r="B104" s="10">
        <v>45620</v>
      </c>
      <c r="C104">
        <v>61213</v>
      </c>
      <c r="D104" t="s">
        <v>110</v>
      </c>
      <c r="E104" t="s">
        <v>294</v>
      </c>
      <c r="F104" s="9">
        <v>2277</v>
      </c>
      <c r="G104" s="9"/>
      <c r="H104" s="9"/>
      <c r="I104" s="9"/>
    </row>
    <row r="105" spans="1:9" x14ac:dyDescent="0.25">
      <c r="A105" t="s">
        <v>301</v>
      </c>
      <c r="B105" s="10">
        <v>45620</v>
      </c>
      <c r="C105">
        <v>61215</v>
      </c>
      <c r="D105" t="s">
        <v>111</v>
      </c>
      <c r="E105" t="s">
        <v>294</v>
      </c>
      <c r="F105" s="9">
        <v>964</v>
      </c>
      <c r="G105" s="9"/>
      <c r="H105" s="9"/>
      <c r="I105" s="9"/>
    </row>
    <row r="106" spans="1:9" x14ac:dyDescent="0.25">
      <c r="A106" t="s">
        <v>301</v>
      </c>
      <c r="B106" s="10">
        <v>45620</v>
      </c>
      <c r="C106">
        <v>61217</v>
      </c>
      <c r="D106" t="s">
        <v>112</v>
      </c>
      <c r="E106" t="s">
        <v>294</v>
      </c>
      <c r="F106" s="9">
        <v>1831</v>
      </c>
      <c r="G106" s="9"/>
      <c r="H106" s="9"/>
      <c r="I106" s="9"/>
    </row>
    <row r="107" spans="1:9" x14ac:dyDescent="0.25">
      <c r="A107" t="s">
        <v>301</v>
      </c>
      <c r="B107" s="10">
        <v>45620</v>
      </c>
      <c r="C107">
        <v>61222</v>
      </c>
      <c r="D107" t="s">
        <v>113</v>
      </c>
      <c r="E107" t="s">
        <v>294</v>
      </c>
      <c r="F107" s="9">
        <v>1408</v>
      </c>
      <c r="G107" s="9"/>
      <c r="H107" s="9"/>
      <c r="I107" s="9"/>
    </row>
    <row r="108" spans="1:9" x14ac:dyDescent="0.25">
      <c r="A108" t="s">
        <v>301</v>
      </c>
      <c r="B108" s="10">
        <v>45620</v>
      </c>
      <c r="C108">
        <v>61236</v>
      </c>
      <c r="D108" t="s">
        <v>114</v>
      </c>
      <c r="E108" t="s">
        <v>294</v>
      </c>
      <c r="F108" s="9">
        <v>2192</v>
      </c>
      <c r="G108" s="9"/>
      <c r="H108" s="9"/>
      <c r="I108" s="9"/>
    </row>
    <row r="109" spans="1:9" x14ac:dyDescent="0.25">
      <c r="A109" t="s">
        <v>301</v>
      </c>
      <c r="B109" s="10">
        <v>45620</v>
      </c>
      <c r="C109">
        <v>61243</v>
      </c>
      <c r="D109" t="s">
        <v>115</v>
      </c>
      <c r="E109" t="s">
        <v>294</v>
      </c>
      <c r="F109" s="9">
        <v>1125</v>
      </c>
      <c r="G109" s="9"/>
      <c r="H109" s="9"/>
      <c r="I109" s="9"/>
    </row>
    <row r="110" spans="1:9" x14ac:dyDescent="0.25">
      <c r="A110" t="s">
        <v>301</v>
      </c>
      <c r="B110" s="10">
        <v>45620</v>
      </c>
      <c r="C110">
        <v>61247</v>
      </c>
      <c r="D110" t="s">
        <v>116</v>
      </c>
      <c r="E110" t="s">
        <v>294</v>
      </c>
      <c r="F110" s="9">
        <v>2345</v>
      </c>
      <c r="G110" s="9"/>
      <c r="H110" s="9"/>
      <c r="I110" s="9"/>
    </row>
    <row r="111" spans="1:9" x14ac:dyDescent="0.25">
      <c r="A111" t="s">
        <v>301</v>
      </c>
      <c r="B111" s="10">
        <v>45620</v>
      </c>
      <c r="C111">
        <v>61251</v>
      </c>
      <c r="D111" t="s">
        <v>117</v>
      </c>
      <c r="E111" t="s">
        <v>294</v>
      </c>
      <c r="F111" s="9">
        <v>376</v>
      </c>
      <c r="G111" s="9"/>
      <c r="H111" s="9"/>
      <c r="I111" s="9"/>
    </row>
    <row r="112" spans="1:9" x14ac:dyDescent="0.25">
      <c r="A112" t="s">
        <v>301</v>
      </c>
      <c r="B112" s="10">
        <v>45620</v>
      </c>
      <c r="C112">
        <v>61252</v>
      </c>
      <c r="D112" t="s">
        <v>118</v>
      </c>
      <c r="E112" t="s">
        <v>294</v>
      </c>
      <c r="F112" s="9">
        <v>939</v>
      </c>
      <c r="G112" s="9"/>
      <c r="H112" s="9"/>
      <c r="I112" s="9"/>
    </row>
    <row r="113" spans="1:9" x14ac:dyDescent="0.25">
      <c r="A113" t="s">
        <v>301</v>
      </c>
      <c r="B113" s="10">
        <v>45620</v>
      </c>
      <c r="C113">
        <v>61253</v>
      </c>
      <c r="D113" t="s">
        <v>119</v>
      </c>
      <c r="E113" t="s">
        <v>294</v>
      </c>
      <c r="F113" s="9">
        <v>3898</v>
      </c>
      <c r="G113" s="9"/>
      <c r="H113" s="9"/>
      <c r="I113" s="9"/>
    </row>
    <row r="114" spans="1:9" x14ac:dyDescent="0.25">
      <c r="A114" t="s">
        <v>301</v>
      </c>
      <c r="B114" s="10">
        <v>45620</v>
      </c>
      <c r="C114">
        <v>61254</v>
      </c>
      <c r="D114" t="s">
        <v>120</v>
      </c>
      <c r="E114" t="s">
        <v>294</v>
      </c>
      <c r="F114" s="9">
        <v>1017</v>
      </c>
      <c r="G114" s="9"/>
      <c r="H114" s="9"/>
      <c r="I114" s="9"/>
    </row>
    <row r="115" spans="1:9" x14ac:dyDescent="0.25">
      <c r="A115" t="s">
        <v>301</v>
      </c>
      <c r="B115" s="10">
        <v>45620</v>
      </c>
      <c r="C115">
        <v>61255</v>
      </c>
      <c r="D115" t="s">
        <v>121</v>
      </c>
      <c r="E115" t="s">
        <v>294</v>
      </c>
      <c r="F115" s="9">
        <v>3762</v>
      </c>
      <c r="G115" s="9"/>
      <c r="H115" s="9"/>
      <c r="I115" s="9"/>
    </row>
    <row r="116" spans="1:9" x14ac:dyDescent="0.25">
      <c r="A116" t="s">
        <v>301</v>
      </c>
      <c r="B116" s="10">
        <v>45620</v>
      </c>
      <c r="C116">
        <v>61256</v>
      </c>
      <c r="D116" t="s">
        <v>122</v>
      </c>
      <c r="E116" t="s">
        <v>294</v>
      </c>
      <c r="F116" s="9">
        <v>1070</v>
      </c>
      <c r="G116" s="9"/>
      <c r="H116" s="9"/>
      <c r="I116" s="9"/>
    </row>
    <row r="117" spans="1:9" x14ac:dyDescent="0.25">
      <c r="A117" t="s">
        <v>301</v>
      </c>
      <c r="B117" s="10">
        <v>45620</v>
      </c>
      <c r="C117">
        <v>61257</v>
      </c>
      <c r="D117" t="s">
        <v>123</v>
      </c>
      <c r="E117" t="s">
        <v>294</v>
      </c>
      <c r="F117" s="9">
        <v>3381</v>
      </c>
      <c r="G117" s="9"/>
      <c r="H117" s="9"/>
      <c r="I117" s="9"/>
    </row>
    <row r="118" spans="1:9" x14ac:dyDescent="0.25">
      <c r="A118" t="s">
        <v>301</v>
      </c>
      <c r="B118" s="10">
        <v>45620</v>
      </c>
      <c r="C118">
        <v>61258</v>
      </c>
      <c r="D118" t="s">
        <v>124</v>
      </c>
      <c r="E118" t="s">
        <v>294</v>
      </c>
      <c r="F118" s="9">
        <v>2117</v>
      </c>
      <c r="G118" s="9"/>
      <c r="H118" s="9"/>
      <c r="I118" s="9"/>
    </row>
    <row r="119" spans="1:9" x14ac:dyDescent="0.25">
      <c r="A119" t="s">
        <v>301</v>
      </c>
      <c r="B119" s="10">
        <v>45620</v>
      </c>
      <c r="C119">
        <v>61259</v>
      </c>
      <c r="D119" t="s">
        <v>125</v>
      </c>
      <c r="E119" t="s">
        <v>294</v>
      </c>
      <c r="F119" s="9">
        <v>5577</v>
      </c>
      <c r="G119" s="9"/>
      <c r="H119" s="9"/>
      <c r="I119" s="9"/>
    </row>
    <row r="120" spans="1:9" x14ac:dyDescent="0.25">
      <c r="A120" t="s">
        <v>301</v>
      </c>
      <c r="B120" s="10">
        <v>45620</v>
      </c>
      <c r="C120">
        <v>61260</v>
      </c>
      <c r="D120" t="s">
        <v>126</v>
      </c>
      <c r="E120" t="s">
        <v>294</v>
      </c>
      <c r="F120" s="9">
        <v>949</v>
      </c>
      <c r="G120" s="9"/>
      <c r="H120" s="9"/>
      <c r="I120" s="9"/>
    </row>
    <row r="121" spans="1:9" x14ac:dyDescent="0.25">
      <c r="A121" t="s">
        <v>301</v>
      </c>
      <c r="B121" s="10">
        <v>45620</v>
      </c>
      <c r="C121">
        <v>61261</v>
      </c>
      <c r="D121" t="s">
        <v>127</v>
      </c>
      <c r="E121" t="s">
        <v>294</v>
      </c>
      <c r="F121" s="9">
        <v>1510</v>
      </c>
      <c r="G121" s="9"/>
      <c r="H121" s="9"/>
      <c r="I121" s="9"/>
    </row>
    <row r="122" spans="1:9" x14ac:dyDescent="0.25">
      <c r="A122" t="s">
        <v>301</v>
      </c>
      <c r="B122" s="10">
        <v>45620</v>
      </c>
      <c r="C122">
        <v>61262</v>
      </c>
      <c r="D122" t="s">
        <v>128</v>
      </c>
      <c r="E122" t="s">
        <v>294</v>
      </c>
      <c r="F122" s="9">
        <v>1483</v>
      </c>
      <c r="G122" s="9"/>
      <c r="H122" s="9"/>
      <c r="I122" s="9"/>
    </row>
    <row r="123" spans="1:9" x14ac:dyDescent="0.25">
      <c r="A123" t="s">
        <v>301</v>
      </c>
      <c r="B123" s="10">
        <v>45620</v>
      </c>
      <c r="C123">
        <v>61263</v>
      </c>
      <c r="D123" t="s">
        <v>129</v>
      </c>
      <c r="E123" t="s">
        <v>294</v>
      </c>
      <c r="F123" s="9">
        <v>3707</v>
      </c>
      <c r="G123" s="9"/>
      <c r="H123" s="9"/>
      <c r="I123" s="9"/>
    </row>
    <row r="124" spans="1:9" x14ac:dyDescent="0.25">
      <c r="A124" t="s">
        <v>301</v>
      </c>
      <c r="B124" s="10">
        <v>45620</v>
      </c>
      <c r="C124">
        <v>61264</v>
      </c>
      <c r="D124" t="s">
        <v>130</v>
      </c>
      <c r="E124" t="s">
        <v>294</v>
      </c>
      <c r="F124" s="9">
        <v>1357</v>
      </c>
      <c r="G124" s="9"/>
      <c r="H124" s="9"/>
      <c r="I124" s="9"/>
    </row>
    <row r="125" spans="1:9" x14ac:dyDescent="0.25">
      <c r="A125" t="s">
        <v>301</v>
      </c>
      <c r="B125" s="10">
        <v>45620</v>
      </c>
      <c r="C125">
        <v>61265</v>
      </c>
      <c r="D125" t="s">
        <v>131</v>
      </c>
      <c r="E125" t="s">
        <v>294</v>
      </c>
      <c r="F125" s="9">
        <v>4909</v>
      </c>
      <c r="G125" s="9"/>
      <c r="H125" s="9"/>
      <c r="I125" s="9"/>
    </row>
    <row r="126" spans="1:9" x14ac:dyDescent="0.25">
      <c r="A126" t="s">
        <v>301</v>
      </c>
      <c r="B126" s="10">
        <v>45620</v>
      </c>
      <c r="C126">
        <v>61266</v>
      </c>
      <c r="D126" t="s">
        <v>132</v>
      </c>
      <c r="E126" t="s">
        <v>294</v>
      </c>
      <c r="F126" s="9">
        <v>1195</v>
      </c>
      <c r="G126" s="9"/>
      <c r="H126" s="9"/>
      <c r="I126" s="9"/>
    </row>
    <row r="127" spans="1:9" x14ac:dyDescent="0.25">
      <c r="A127" t="s">
        <v>301</v>
      </c>
      <c r="B127" s="10">
        <v>45620</v>
      </c>
      <c r="C127">
        <v>61267</v>
      </c>
      <c r="D127" t="s">
        <v>133</v>
      </c>
      <c r="E127" t="s">
        <v>294</v>
      </c>
      <c r="F127" s="9">
        <v>1982</v>
      </c>
      <c r="G127" s="9"/>
      <c r="H127" s="9"/>
      <c r="I127" s="9"/>
    </row>
    <row r="128" spans="1:9" x14ac:dyDescent="0.25">
      <c r="A128" t="s">
        <v>301</v>
      </c>
      <c r="B128" s="10">
        <v>45620</v>
      </c>
      <c r="C128">
        <v>61410</v>
      </c>
      <c r="D128" t="s">
        <v>134</v>
      </c>
      <c r="E128" t="s">
        <v>294</v>
      </c>
      <c r="F128" s="9">
        <v>718</v>
      </c>
      <c r="G128" s="9"/>
      <c r="H128" s="9"/>
      <c r="I128" s="9"/>
    </row>
    <row r="129" spans="1:9" x14ac:dyDescent="0.25">
      <c r="A129" t="s">
        <v>301</v>
      </c>
      <c r="B129" s="10">
        <v>45620</v>
      </c>
      <c r="C129">
        <v>61413</v>
      </c>
      <c r="D129" t="s">
        <v>135</v>
      </c>
      <c r="E129" t="s">
        <v>294</v>
      </c>
      <c r="F129" s="9">
        <v>470</v>
      </c>
      <c r="G129" s="9"/>
      <c r="H129" s="9"/>
      <c r="I129" s="9"/>
    </row>
    <row r="130" spans="1:9" x14ac:dyDescent="0.25">
      <c r="A130" t="s">
        <v>301</v>
      </c>
      <c r="B130" s="10">
        <v>45620</v>
      </c>
      <c r="C130">
        <v>61425</v>
      </c>
      <c r="D130" t="s">
        <v>136</v>
      </c>
      <c r="E130" t="s">
        <v>294</v>
      </c>
      <c r="F130" s="9">
        <v>1644</v>
      </c>
      <c r="G130" s="9"/>
      <c r="H130" s="9"/>
      <c r="I130" s="9"/>
    </row>
    <row r="131" spans="1:9" x14ac:dyDescent="0.25">
      <c r="A131" t="s">
        <v>301</v>
      </c>
      <c r="B131" s="10">
        <v>45620</v>
      </c>
      <c r="C131">
        <v>61428</v>
      </c>
      <c r="D131" t="s">
        <v>137</v>
      </c>
      <c r="E131" t="s">
        <v>294</v>
      </c>
      <c r="F131" s="9">
        <v>738</v>
      </c>
      <c r="G131" s="9"/>
      <c r="H131" s="9"/>
      <c r="I131" s="9"/>
    </row>
    <row r="132" spans="1:9" x14ac:dyDescent="0.25">
      <c r="A132" t="s">
        <v>301</v>
      </c>
      <c r="B132" s="10">
        <v>45620</v>
      </c>
      <c r="C132">
        <v>61437</v>
      </c>
      <c r="D132" t="s">
        <v>138</v>
      </c>
      <c r="E132" t="s">
        <v>294</v>
      </c>
      <c r="F132" s="9">
        <v>1170</v>
      </c>
      <c r="G132" s="9"/>
      <c r="H132" s="9"/>
      <c r="I132" s="9"/>
    </row>
    <row r="133" spans="1:9" x14ac:dyDescent="0.25">
      <c r="A133" t="s">
        <v>301</v>
      </c>
      <c r="B133" s="10">
        <v>45620</v>
      </c>
      <c r="C133">
        <v>61438</v>
      </c>
      <c r="D133" t="s">
        <v>139</v>
      </c>
      <c r="E133" t="s">
        <v>294</v>
      </c>
      <c r="F133" s="9">
        <v>2705</v>
      </c>
      <c r="G133" s="9"/>
      <c r="H133" s="9"/>
      <c r="I133" s="9"/>
    </row>
    <row r="134" spans="1:9" x14ac:dyDescent="0.25">
      <c r="A134" t="s">
        <v>301</v>
      </c>
      <c r="B134" s="10">
        <v>45620</v>
      </c>
      <c r="C134">
        <v>61439</v>
      </c>
      <c r="D134" t="s">
        <v>140</v>
      </c>
      <c r="E134" t="s">
        <v>294</v>
      </c>
      <c r="F134" s="9">
        <v>3960</v>
      </c>
      <c r="G134" s="9"/>
      <c r="H134" s="9"/>
      <c r="I134" s="9"/>
    </row>
    <row r="135" spans="1:9" x14ac:dyDescent="0.25">
      <c r="A135" t="s">
        <v>301</v>
      </c>
      <c r="B135" s="10">
        <v>45620</v>
      </c>
      <c r="C135">
        <v>61440</v>
      </c>
      <c r="D135" t="s">
        <v>141</v>
      </c>
      <c r="E135" t="s">
        <v>294</v>
      </c>
      <c r="F135" s="9">
        <v>2448</v>
      </c>
      <c r="G135" s="9"/>
      <c r="H135" s="9"/>
      <c r="I135" s="9"/>
    </row>
    <row r="136" spans="1:9" x14ac:dyDescent="0.25">
      <c r="A136" t="s">
        <v>301</v>
      </c>
      <c r="B136" s="10">
        <v>45620</v>
      </c>
      <c r="C136">
        <v>61441</v>
      </c>
      <c r="D136" t="s">
        <v>142</v>
      </c>
      <c r="E136" t="s">
        <v>294</v>
      </c>
      <c r="F136" s="9">
        <v>951</v>
      </c>
      <c r="G136" s="9"/>
      <c r="H136" s="9"/>
      <c r="I136" s="9"/>
    </row>
    <row r="137" spans="1:9" x14ac:dyDescent="0.25">
      <c r="A137" t="s">
        <v>301</v>
      </c>
      <c r="B137" s="10">
        <v>45620</v>
      </c>
      <c r="C137">
        <v>61442</v>
      </c>
      <c r="D137" t="s">
        <v>143</v>
      </c>
      <c r="E137" t="s">
        <v>294</v>
      </c>
      <c r="F137" s="9">
        <v>1346</v>
      </c>
      <c r="G137" s="9"/>
      <c r="H137" s="9"/>
      <c r="I137" s="9"/>
    </row>
    <row r="138" spans="1:9" x14ac:dyDescent="0.25">
      <c r="A138" t="s">
        <v>301</v>
      </c>
      <c r="B138" s="10">
        <v>45620</v>
      </c>
      <c r="C138">
        <v>61443</v>
      </c>
      <c r="D138" t="s">
        <v>144</v>
      </c>
      <c r="E138" t="s">
        <v>294</v>
      </c>
      <c r="F138" s="9">
        <v>1377</v>
      </c>
      <c r="G138" s="9"/>
      <c r="H138" s="9"/>
      <c r="I138" s="9"/>
    </row>
    <row r="139" spans="1:9" x14ac:dyDescent="0.25">
      <c r="A139" t="s">
        <v>301</v>
      </c>
      <c r="B139" s="10">
        <v>45620</v>
      </c>
      <c r="C139">
        <v>61444</v>
      </c>
      <c r="D139" t="s">
        <v>145</v>
      </c>
      <c r="E139" t="s">
        <v>294</v>
      </c>
      <c r="F139" s="9">
        <v>1693</v>
      </c>
      <c r="G139" s="9"/>
      <c r="H139" s="9"/>
      <c r="I139" s="9"/>
    </row>
    <row r="140" spans="1:9" x14ac:dyDescent="0.25">
      <c r="A140" t="s">
        <v>301</v>
      </c>
      <c r="B140" s="10">
        <v>45620</v>
      </c>
      <c r="C140">
        <v>61445</v>
      </c>
      <c r="D140" t="s">
        <v>146</v>
      </c>
      <c r="E140" t="s">
        <v>294</v>
      </c>
      <c r="F140" s="9">
        <v>1363</v>
      </c>
      <c r="G140" s="9"/>
      <c r="H140" s="9"/>
      <c r="I140" s="9"/>
    </row>
    <row r="141" spans="1:9" x14ac:dyDescent="0.25">
      <c r="A141" t="s">
        <v>301</v>
      </c>
      <c r="B141" s="10">
        <v>45620</v>
      </c>
      <c r="C141">
        <v>61446</v>
      </c>
      <c r="D141" t="s">
        <v>147</v>
      </c>
      <c r="E141" t="s">
        <v>294</v>
      </c>
      <c r="F141" s="9">
        <v>1446</v>
      </c>
      <c r="G141" s="9"/>
      <c r="H141" s="9"/>
      <c r="I141" s="9"/>
    </row>
    <row r="142" spans="1:9" x14ac:dyDescent="0.25">
      <c r="A142" t="s">
        <v>301</v>
      </c>
      <c r="B142" s="10">
        <v>45620</v>
      </c>
      <c r="C142">
        <v>61611</v>
      </c>
      <c r="D142" t="s">
        <v>148</v>
      </c>
      <c r="E142" t="s">
        <v>293</v>
      </c>
      <c r="F142" s="9">
        <v>2004</v>
      </c>
      <c r="G142" s="9"/>
      <c r="H142" s="9"/>
      <c r="I142" s="9"/>
    </row>
    <row r="143" spans="1:9" x14ac:dyDescent="0.25">
      <c r="A143" t="s">
        <v>301</v>
      </c>
      <c r="B143" s="10">
        <v>45620</v>
      </c>
      <c r="C143">
        <v>61612</v>
      </c>
      <c r="D143" t="s">
        <v>149</v>
      </c>
      <c r="E143" t="s">
        <v>293</v>
      </c>
      <c r="F143" s="9">
        <v>2667</v>
      </c>
      <c r="G143" s="9"/>
      <c r="H143" s="9"/>
      <c r="I143" s="9"/>
    </row>
    <row r="144" spans="1:9" x14ac:dyDescent="0.25">
      <c r="A144" t="s">
        <v>301</v>
      </c>
      <c r="B144" s="10">
        <v>45620</v>
      </c>
      <c r="C144">
        <v>61615</v>
      </c>
      <c r="D144" t="s">
        <v>150</v>
      </c>
      <c r="E144" t="s">
        <v>293</v>
      </c>
      <c r="F144" s="9">
        <v>1768</v>
      </c>
      <c r="G144" s="9"/>
      <c r="H144" s="9"/>
      <c r="I144" s="9"/>
    </row>
    <row r="145" spans="1:9" x14ac:dyDescent="0.25">
      <c r="A145" t="s">
        <v>301</v>
      </c>
      <c r="B145" s="10">
        <v>45620</v>
      </c>
      <c r="C145">
        <v>61618</v>
      </c>
      <c r="D145" t="s">
        <v>151</v>
      </c>
      <c r="E145" t="s">
        <v>293</v>
      </c>
      <c r="F145" s="9">
        <v>1354</v>
      </c>
      <c r="G145" s="9"/>
      <c r="H145" s="9"/>
      <c r="I145" s="9"/>
    </row>
    <row r="146" spans="1:9" x14ac:dyDescent="0.25">
      <c r="A146" t="s">
        <v>301</v>
      </c>
      <c r="B146" s="10">
        <v>45620</v>
      </c>
      <c r="C146">
        <v>61621</v>
      </c>
      <c r="D146" t="s">
        <v>152</v>
      </c>
      <c r="E146" t="s">
        <v>293</v>
      </c>
      <c r="F146" s="9">
        <v>627</v>
      </c>
      <c r="G146" s="9"/>
      <c r="H146" s="9"/>
      <c r="I146" s="9"/>
    </row>
    <row r="147" spans="1:9" x14ac:dyDescent="0.25">
      <c r="A147" t="s">
        <v>301</v>
      </c>
      <c r="B147" s="10">
        <v>45620</v>
      </c>
      <c r="C147">
        <v>61624</v>
      </c>
      <c r="D147" t="s">
        <v>153</v>
      </c>
      <c r="E147" t="s">
        <v>293</v>
      </c>
      <c r="F147" s="9">
        <v>2641</v>
      </c>
      <c r="G147" s="9"/>
      <c r="H147" s="9"/>
      <c r="I147" s="9"/>
    </row>
    <row r="148" spans="1:9" x14ac:dyDescent="0.25">
      <c r="A148" t="s">
        <v>301</v>
      </c>
      <c r="B148" s="10">
        <v>45620</v>
      </c>
      <c r="C148">
        <v>61625</v>
      </c>
      <c r="D148" t="s">
        <v>154</v>
      </c>
      <c r="E148" t="s">
        <v>293</v>
      </c>
      <c r="F148" s="9">
        <v>7571</v>
      </c>
      <c r="G148" s="9"/>
      <c r="H148" s="9"/>
      <c r="I148" s="9"/>
    </row>
    <row r="149" spans="1:9" x14ac:dyDescent="0.25">
      <c r="A149" t="s">
        <v>301</v>
      </c>
      <c r="B149" s="10">
        <v>45620</v>
      </c>
      <c r="C149">
        <v>61626</v>
      </c>
      <c r="D149" t="s">
        <v>155</v>
      </c>
      <c r="E149" t="s">
        <v>293</v>
      </c>
      <c r="F149" s="9">
        <v>4692</v>
      </c>
      <c r="G149" s="9"/>
      <c r="H149" s="9"/>
      <c r="I149" s="9"/>
    </row>
    <row r="150" spans="1:9" x14ac:dyDescent="0.25">
      <c r="A150" t="s">
        <v>301</v>
      </c>
      <c r="B150" s="10">
        <v>45620</v>
      </c>
      <c r="C150">
        <v>61627</v>
      </c>
      <c r="D150" t="s">
        <v>156</v>
      </c>
      <c r="E150" t="s">
        <v>293</v>
      </c>
      <c r="F150" s="9">
        <v>1403</v>
      </c>
      <c r="G150" s="9"/>
      <c r="H150" s="9"/>
      <c r="I150" s="9"/>
    </row>
    <row r="151" spans="1:9" x14ac:dyDescent="0.25">
      <c r="A151" t="s">
        <v>301</v>
      </c>
      <c r="B151" s="10">
        <v>45620</v>
      </c>
      <c r="C151">
        <v>61628</v>
      </c>
      <c r="D151" t="s">
        <v>157</v>
      </c>
      <c r="E151" t="s">
        <v>293</v>
      </c>
      <c r="F151" s="9">
        <v>1211</v>
      </c>
      <c r="G151" s="9"/>
      <c r="H151" s="9"/>
      <c r="I151" s="9"/>
    </row>
    <row r="152" spans="1:9" x14ac:dyDescent="0.25">
      <c r="A152" t="s">
        <v>301</v>
      </c>
      <c r="B152" s="10">
        <v>45620</v>
      </c>
      <c r="C152">
        <v>61629</v>
      </c>
      <c r="D152" t="s">
        <v>158</v>
      </c>
      <c r="E152" t="s">
        <v>293</v>
      </c>
      <c r="F152" s="9">
        <v>854</v>
      </c>
      <c r="G152" s="9"/>
      <c r="H152" s="9"/>
      <c r="I152" s="9"/>
    </row>
    <row r="153" spans="1:9" x14ac:dyDescent="0.25">
      <c r="A153" t="s">
        <v>301</v>
      </c>
      <c r="B153" s="10">
        <v>45620</v>
      </c>
      <c r="C153">
        <v>61630</v>
      </c>
      <c r="D153" t="s">
        <v>159</v>
      </c>
      <c r="E153" t="s">
        <v>293</v>
      </c>
      <c r="F153" s="9">
        <v>1305</v>
      </c>
      <c r="G153" s="9"/>
      <c r="H153" s="9"/>
      <c r="I153" s="9"/>
    </row>
    <row r="154" spans="1:9" x14ac:dyDescent="0.25">
      <c r="A154" t="s">
        <v>301</v>
      </c>
      <c r="B154" s="10">
        <v>45620</v>
      </c>
      <c r="C154">
        <v>61631</v>
      </c>
      <c r="D154" t="s">
        <v>160</v>
      </c>
      <c r="E154" t="s">
        <v>293</v>
      </c>
      <c r="F154" s="9">
        <v>7647</v>
      </c>
      <c r="G154" s="9"/>
      <c r="H154" s="9"/>
      <c r="I154" s="9"/>
    </row>
    <row r="155" spans="1:9" x14ac:dyDescent="0.25">
      <c r="A155" t="s">
        <v>301</v>
      </c>
      <c r="B155" s="10">
        <v>45620</v>
      </c>
      <c r="C155">
        <v>61632</v>
      </c>
      <c r="D155" t="s">
        <v>161</v>
      </c>
      <c r="E155" t="s">
        <v>293</v>
      </c>
      <c r="F155" s="9">
        <v>2237</v>
      </c>
      <c r="G155" s="9"/>
      <c r="H155" s="9"/>
      <c r="I155" s="9"/>
    </row>
    <row r="156" spans="1:9" x14ac:dyDescent="0.25">
      <c r="A156" t="s">
        <v>301</v>
      </c>
      <c r="B156" s="10">
        <v>45620</v>
      </c>
      <c r="C156">
        <v>61633</v>
      </c>
      <c r="D156" t="s">
        <v>162</v>
      </c>
      <c r="E156" t="s">
        <v>293</v>
      </c>
      <c r="F156" s="9">
        <v>3477</v>
      </c>
      <c r="G156" s="9"/>
      <c r="H156" s="9"/>
      <c r="I156" s="9"/>
    </row>
    <row r="157" spans="1:9" x14ac:dyDescent="0.25">
      <c r="A157" t="s">
        <v>301</v>
      </c>
      <c r="B157" s="10">
        <v>45620</v>
      </c>
      <c r="C157">
        <v>61701</v>
      </c>
      <c r="D157" t="s">
        <v>163</v>
      </c>
      <c r="E157" t="s">
        <v>295</v>
      </c>
      <c r="F157" s="9">
        <v>1743</v>
      </c>
      <c r="G157" s="9"/>
      <c r="H157" s="9"/>
      <c r="I157" s="9"/>
    </row>
    <row r="158" spans="1:9" x14ac:dyDescent="0.25">
      <c r="A158" t="s">
        <v>301</v>
      </c>
      <c r="B158" s="10">
        <v>45620</v>
      </c>
      <c r="C158">
        <v>61708</v>
      </c>
      <c r="D158" t="s">
        <v>164</v>
      </c>
      <c r="E158" t="s">
        <v>295</v>
      </c>
      <c r="F158" s="9">
        <v>1251</v>
      </c>
      <c r="G158" s="9"/>
      <c r="H158" s="9"/>
      <c r="I158" s="9"/>
    </row>
    <row r="159" spans="1:9" x14ac:dyDescent="0.25">
      <c r="A159" t="s">
        <v>301</v>
      </c>
      <c r="B159" s="10">
        <v>45620</v>
      </c>
      <c r="C159">
        <v>61710</v>
      </c>
      <c r="D159" t="s">
        <v>165</v>
      </c>
      <c r="E159" t="s">
        <v>295</v>
      </c>
      <c r="F159" s="9">
        <v>990</v>
      </c>
      <c r="G159" s="9"/>
      <c r="H159" s="9"/>
      <c r="I159" s="9"/>
    </row>
    <row r="160" spans="1:9" x14ac:dyDescent="0.25">
      <c r="A160" t="s">
        <v>301</v>
      </c>
      <c r="B160" s="10">
        <v>45620</v>
      </c>
      <c r="C160">
        <v>61711</v>
      </c>
      <c r="D160" t="s">
        <v>166</v>
      </c>
      <c r="E160" t="s">
        <v>295</v>
      </c>
      <c r="F160" s="9">
        <v>690</v>
      </c>
      <c r="G160" s="9"/>
      <c r="H160" s="9"/>
      <c r="I160" s="9"/>
    </row>
    <row r="161" spans="1:9" x14ac:dyDescent="0.25">
      <c r="A161" t="s">
        <v>301</v>
      </c>
      <c r="B161" s="10">
        <v>45620</v>
      </c>
      <c r="C161">
        <v>61716</v>
      </c>
      <c r="D161" t="s">
        <v>167</v>
      </c>
      <c r="E161" t="s">
        <v>295</v>
      </c>
      <c r="F161" s="9">
        <v>2362</v>
      </c>
      <c r="G161" s="9"/>
      <c r="H161" s="9"/>
      <c r="I161" s="9"/>
    </row>
    <row r="162" spans="1:9" x14ac:dyDescent="0.25">
      <c r="A162" t="s">
        <v>301</v>
      </c>
      <c r="B162" s="10">
        <v>45620</v>
      </c>
      <c r="C162">
        <v>61719</v>
      </c>
      <c r="D162" t="s">
        <v>168</v>
      </c>
      <c r="E162" t="s">
        <v>295</v>
      </c>
      <c r="F162" s="9">
        <v>1768</v>
      </c>
      <c r="G162" s="9"/>
      <c r="H162" s="9"/>
      <c r="I162" s="9"/>
    </row>
    <row r="163" spans="1:9" x14ac:dyDescent="0.25">
      <c r="A163" t="s">
        <v>301</v>
      </c>
      <c r="B163" s="10">
        <v>45620</v>
      </c>
      <c r="C163">
        <v>61727</v>
      </c>
      <c r="D163" t="s">
        <v>169</v>
      </c>
      <c r="E163" t="s">
        <v>295</v>
      </c>
      <c r="F163" s="9">
        <v>1940</v>
      </c>
      <c r="G163" s="9"/>
      <c r="H163" s="9"/>
      <c r="I163" s="9"/>
    </row>
    <row r="164" spans="1:9" x14ac:dyDescent="0.25">
      <c r="A164" t="s">
        <v>301</v>
      </c>
      <c r="B164" s="10">
        <v>45620</v>
      </c>
      <c r="C164">
        <v>61728</v>
      </c>
      <c r="D164" t="s">
        <v>170</v>
      </c>
      <c r="E164" t="s">
        <v>295</v>
      </c>
      <c r="F164" s="9">
        <v>562</v>
      </c>
      <c r="G164" s="9"/>
      <c r="H164" s="9"/>
      <c r="I164" s="9"/>
    </row>
    <row r="165" spans="1:9" x14ac:dyDescent="0.25">
      <c r="A165" t="s">
        <v>301</v>
      </c>
      <c r="B165" s="10">
        <v>45620</v>
      </c>
      <c r="C165">
        <v>61729</v>
      </c>
      <c r="D165" t="s">
        <v>171</v>
      </c>
      <c r="E165" t="s">
        <v>295</v>
      </c>
      <c r="F165" s="9">
        <v>1714</v>
      </c>
      <c r="G165" s="9"/>
      <c r="H165" s="9"/>
      <c r="I165" s="9"/>
    </row>
    <row r="166" spans="1:9" x14ac:dyDescent="0.25">
      <c r="A166" t="s">
        <v>301</v>
      </c>
      <c r="B166" s="10">
        <v>45620</v>
      </c>
      <c r="C166">
        <v>61730</v>
      </c>
      <c r="D166" t="s">
        <v>172</v>
      </c>
      <c r="E166" t="s">
        <v>295</v>
      </c>
      <c r="F166" s="9">
        <v>1758</v>
      </c>
      <c r="G166" s="9"/>
      <c r="H166" s="9"/>
      <c r="I166" s="9"/>
    </row>
    <row r="167" spans="1:9" x14ac:dyDescent="0.25">
      <c r="A167" t="s">
        <v>301</v>
      </c>
      <c r="B167" s="10">
        <v>45620</v>
      </c>
      <c r="C167">
        <v>61731</v>
      </c>
      <c r="D167" t="s">
        <v>173</v>
      </c>
      <c r="E167" t="s">
        <v>295</v>
      </c>
      <c r="F167" s="9">
        <v>1089</v>
      </c>
      <c r="G167" s="9"/>
      <c r="H167" s="9"/>
      <c r="I167" s="9"/>
    </row>
    <row r="168" spans="1:9" x14ac:dyDescent="0.25">
      <c r="A168" t="s">
        <v>301</v>
      </c>
      <c r="B168" s="10">
        <v>45620</v>
      </c>
      <c r="C168">
        <v>61740</v>
      </c>
      <c r="D168" t="s">
        <v>174</v>
      </c>
      <c r="E168" t="s">
        <v>295</v>
      </c>
      <c r="F168" s="9">
        <v>1697</v>
      </c>
      <c r="G168" s="9"/>
      <c r="H168" s="9"/>
      <c r="I168" s="9"/>
    </row>
    <row r="169" spans="1:9" x14ac:dyDescent="0.25">
      <c r="A169" t="s">
        <v>301</v>
      </c>
      <c r="B169" s="10">
        <v>45620</v>
      </c>
      <c r="C169">
        <v>61741</v>
      </c>
      <c r="D169" t="s">
        <v>175</v>
      </c>
      <c r="E169" t="s">
        <v>295</v>
      </c>
      <c r="F169" s="9">
        <v>876</v>
      </c>
      <c r="G169" s="9"/>
      <c r="H169" s="9"/>
      <c r="I169" s="9"/>
    </row>
    <row r="170" spans="1:9" x14ac:dyDescent="0.25">
      <c r="A170" t="s">
        <v>301</v>
      </c>
      <c r="B170" s="10">
        <v>45620</v>
      </c>
      <c r="C170">
        <v>61743</v>
      </c>
      <c r="D170" t="s">
        <v>176</v>
      </c>
      <c r="E170" t="s">
        <v>295</v>
      </c>
      <c r="F170" s="9">
        <v>574</v>
      </c>
      <c r="G170" s="9"/>
      <c r="H170" s="9"/>
      <c r="I170" s="9"/>
    </row>
    <row r="171" spans="1:9" x14ac:dyDescent="0.25">
      <c r="A171" t="s">
        <v>301</v>
      </c>
      <c r="B171" s="10">
        <v>45620</v>
      </c>
      <c r="C171">
        <v>61744</v>
      </c>
      <c r="D171" t="s">
        <v>177</v>
      </c>
      <c r="E171" t="s">
        <v>295</v>
      </c>
      <c r="F171" s="9">
        <v>505</v>
      </c>
      <c r="G171" s="9"/>
      <c r="H171" s="9"/>
      <c r="I171" s="9"/>
    </row>
    <row r="172" spans="1:9" x14ac:dyDescent="0.25">
      <c r="A172" t="s">
        <v>301</v>
      </c>
      <c r="B172" s="10">
        <v>45620</v>
      </c>
      <c r="C172">
        <v>61745</v>
      </c>
      <c r="D172" t="s">
        <v>178</v>
      </c>
      <c r="E172" t="s">
        <v>295</v>
      </c>
      <c r="F172" s="9">
        <v>887</v>
      </c>
      <c r="G172" s="9"/>
      <c r="H172" s="9"/>
      <c r="I172" s="9"/>
    </row>
    <row r="173" spans="1:9" x14ac:dyDescent="0.25">
      <c r="A173" t="s">
        <v>301</v>
      </c>
      <c r="B173" s="10">
        <v>45620</v>
      </c>
      <c r="C173">
        <v>61746</v>
      </c>
      <c r="D173" t="s">
        <v>179</v>
      </c>
      <c r="E173" t="s">
        <v>295</v>
      </c>
      <c r="F173" s="9">
        <v>3366</v>
      </c>
      <c r="G173" s="9"/>
      <c r="H173" s="9"/>
      <c r="I173" s="9"/>
    </row>
    <row r="174" spans="1:9" x14ac:dyDescent="0.25">
      <c r="A174" t="s">
        <v>301</v>
      </c>
      <c r="B174" s="10">
        <v>45620</v>
      </c>
      <c r="C174">
        <v>61748</v>
      </c>
      <c r="D174" t="s">
        <v>180</v>
      </c>
      <c r="E174" t="s">
        <v>295</v>
      </c>
      <c r="F174" s="9">
        <v>3517</v>
      </c>
      <c r="G174" s="9"/>
      <c r="H174" s="9"/>
      <c r="I174" s="9"/>
    </row>
    <row r="175" spans="1:9" x14ac:dyDescent="0.25">
      <c r="A175" t="s">
        <v>301</v>
      </c>
      <c r="B175" s="10">
        <v>45620</v>
      </c>
      <c r="C175">
        <v>61750</v>
      </c>
      <c r="D175" t="s">
        <v>181</v>
      </c>
      <c r="E175" t="s">
        <v>295</v>
      </c>
      <c r="F175" s="9">
        <v>1550</v>
      </c>
      <c r="G175" s="9"/>
      <c r="H175" s="9"/>
      <c r="I175" s="9"/>
    </row>
    <row r="176" spans="1:9" x14ac:dyDescent="0.25">
      <c r="A176" t="s">
        <v>301</v>
      </c>
      <c r="B176" s="10">
        <v>45620</v>
      </c>
      <c r="C176">
        <v>61751</v>
      </c>
      <c r="D176" t="s">
        <v>182</v>
      </c>
      <c r="E176" t="s">
        <v>295</v>
      </c>
      <c r="F176" s="9">
        <v>1928</v>
      </c>
      <c r="G176" s="9"/>
      <c r="H176" s="9"/>
      <c r="I176" s="9"/>
    </row>
    <row r="177" spans="1:9" x14ac:dyDescent="0.25">
      <c r="A177" t="s">
        <v>301</v>
      </c>
      <c r="B177" s="10">
        <v>45620</v>
      </c>
      <c r="C177">
        <v>61756</v>
      </c>
      <c r="D177" t="s">
        <v>183</v>
      </c>
      <c r="E177" t="s">
        <v>295</v>
      </c>
      <c r="F177" s="9">
        <v>3285</v>
      </c>
      <c r="G177" s="9"/>
      <c r="H177" s="9"/>
      <c r="I177" s="9"/>
    </row>
    <row r="178" spans="1:9" x14ac:dyDescent="0.25">
      <c r="A178" t="s">
        <v>301</v>
      </c>
      <c r="B178" s="10">
        <v>45620</v>
      </c>
      <c r="C178">
        <v>61757</v>
      </c>
      <c r="D178" t="s">
        <v>184</v>
      </c>
      <c r="E178" t="s">
        <v>295</v>
      </c>
      <c r="F178" s="9">
        <v>4092</v>
      </c>
      <c r="G178" s="9"/>
      <c r="H178" s="9"/>
      <c r="I178" s="9"/>
    </row>
    <row r="179" spans="1:9" x14ac:dyDescent="0.25">
      <c r="A179" t="s">
        <v>301</v>
      </c>
      <c r="B179" s="10">
        <v>45620</v>
      </c>
      <c r="C179">
        <v>61758</v>
      </c>
      <c r="D179" t="s">
        <v>185</v>
      </c>
      <c r="E179" t="s">
        <v>295</v>
      </c>
      <c r="F179" s="9">
        <v>1462</v>
      </c>
      <c r="G179" s="9"/>
      <c r="H179" s="9"/>
      <c r="I179" s="9"/>
    </row>
    <row r="180" spans="1:9" x14ac:dyDescent="0.25">
      <c r="A180" t="s">
        <v>301</v>
      </c>
      <c r="B180" s="10">
        <v>45620</v>
      </c>
      <c r="C180">
        <v>61759</v>
      </c>
      <c r="D180" t="s">
        <v>186</v>
      </c>
      <c r="E180" t="s">
        <v>295</v>
      </c>
      <c r="F180" s="9">
        <v>1397</v>
      </c>
      <c r="G180" s="9"/>
      <c r="H180" s="9"/>
      <c r="I180" s="9"/>
    </row>
    <row r="181" spans="1:9" x14ac:dyDescent="0.25">
      <c r="A181" t="s">
        <v>301</v>
      </c>
      <c r="B181" s="10">
        <v>45620</v>
      </c>
      <c r="C181">
        <v>61760</v>
      </c>
      <c r="D181" t="s">
        <v>187</v>
      </c>
      <c r="E181" t="s">
        <v>295</v>
      </c>
      <c r="F181" s="9">
        <v>8503</v>
      </c>
      <c r="G181" s="9"/>
      <c r="H181" s="9"/>
      <c r="I181" s="9"/>
    </row>
    <row r="182" spans="1:9" x14ac:dyDescent="0.25">
      <c r="A182" t="s">
        <v>301</v>
      </c>
      <c r="B182" s="10">
        <v>45620</v>
      </c>
      <c r="C182">
        <v>61761</v>
      </c>
      <c r="D182" t="s">
        <v>303</v>
      </c>
      <c r="E182" t="s">
        <v>295</v>
      </c>
      <c r="F182" s="9">
        <v>1351</v>
      </c>
      <c r="G182" s="9"/>
      <c r="H182" s="9"/>
      <c r="I182" s="9"/>
    </row>
    <row r="183" spans="1:9" x14ac:dyDescent="0.25">
      <c r="A183" t="s">
        <v>301</v>
      </c>
      <c r="B183" s="10">
        <v>45620</v>
      </c>
      <c r="C183">
        <v>61762</v>
      </c>
      <c r="D183" t="s">
        <v>188</v>
      </c>
      <c r="E183" t="s">
        <v>295</v>
      </c>
      <c r="F183" s="9">
        <v>1810</v>
      </c>
      <c r="G183" s="9"/>
      <c r="H183" s="9"/>
      <c r="I183" s="9"/>
    </row>
    <row r="184" spans="1:9" x14ac:dyDescent="0.25">
      <c r="A184" t="s">
        <v>301</v>
      </c>
      <c r="B184" s="10">
        <v>45620</v>
      </c>
      <c r="C184">
        <v>61763</v>
      </c>
      <c r="D184" t="s">
        <v>189</v>
      </c>
      <c r="E184" t="s">
        <v>295</v>
      </c>
      <c r="F184" s="9">
        <v>3553</v>
      </c>
      <c r="G184" s="9"/>
      <c r="H184" s="9"/>
      <c r="I184" s="9"/>
    </row>
    <row r="185" spans="1:9" x14ac:dyDescent="0.25">
      <c r="A185" t="s">
        <v>301</v>
      </c>
      <c r="B185" s="10">
        <v>45620</v>
      </c>
      <c r="C185">
        <v>61764</v>
      </c>
      <c r="D185" t="s">
        <v>190</v>
      </c>
      <c r="E185" t="s">
        <v>295</v>
      </c>
      <c r="F185" s="9">
        <v>3126</v>
      </c>
      <c r="G185" s="9"/>
      <c r="H185" s="9"/>
      <c r="I185" s="9"/>
    </row>
    <row r="186" spans="1:9" x14ac:dyDescent="0.25">
      <c r="A186" t="s">
        <v>301</v>
      </c>
      <c r="B186" s="10">
        <v>45620</v>
      </c>
      <c r="C186">
        <v>61765</v>
      </c>
      <c r="D186" t="s">
        <v>191</v>
      </c>
      <c r="E186" t="s">
        <v>295</v>
      </c>
      <c r="F186" s="9">
        <v>4323</v>
      </c>
      <c r="G186" s="9"/>
      <c r="H186" s="9"/>
      <c r="I186" s="9"/>
    </row>
    <row r="187" spans="1:9" x14ac:dyDescent="0.25">
      <c r="A187" t="s">
        <v>301</v>
      </c>
      <c r="B187" s="10">
        <v>45620</v>
      </c>
      <c r="C187">
        <v>61766</v>
      </c>
      <c r="D187" t="s">
        <v>192</v>
      </c>
      <c r="E187" t="s">
        <v>295</v>
      </c>
      <c r="F187" s="9">
        <v>8715</v>
      </c>
      <c r="G187" s="9"/>
      <c r="H187" s="9"/>
      <c r="I187" s="9"/>
    </row>
    <row r="188" spans="1:9" x14ac:dyDescent="0.25">
      <c r="A188" t="s">
        <v>301</v>
      </c>
      <c r="B188" s="10">
        <v>45620</v>
      </c>
      <c r="C188">
        <v>62007</v>
      </c>
      <c r="D188" t="s">
        <v>193</v>
      </c>
      <c r="E188" t="s">
        <v>294</v>
      </c>
      <c r="F188" s="9">
        <v>6112</v>
      </c>
      <c r="G188" s="9"/>
      <c r="H188" s="9"/>
      <c r="I188" s="9"/>
    </row>
    <row r="189" spans="1:9" x14ac:dyDescent="0.25">
      <c r="A189" t="s">
        <v>301</v>
      </c>
      <c r="B189" s="10">
        <v>45620</v>
      </c>
      <c r="C189">
        <v>62008</v>
      </c>
      <c r="D189" t="s">
        <v>194</v>
      </c>
      <c r="E189" t="s">
        <v>294</v>
      </c>
      <c r="F189" s="9">
        <v>1059</v>
      </c>
      <c r="G189" s="9"/>
      <c r="H189" s="9"/>
      <c r="I189" s="9"/>
    </row>
    <row r="190" spans="1:9" x14ac:dyDescent="0.25">
      <c r="A190" t="s">
        <v>301</v>
      </c>
      <c r="B190" s="10">
        <v>45620</v>
      </c>
      <c r="C190">
        <v>62010</v>
      </c>
      <c r="D190" t="s">
        <v>195</v>
      </c>
      <c r="E190" t="s">
        <v>294</v>
      </c>
      <c r="F190" s="9">
        <v>317</v>
      </c>
      <c r="G190" s="9"/>
      <c r="H190" s="9"/>
      <c r="I190" s="9"/>
    </row>
    <row r="191" spans="1:9" x14ac:dyDescent="0.25">
      <c r="A191" t="s">
        <v>301</v>
      </c>
      <c r="B191" s="10">
        <v>45620</v>
      </c>
      <c r="C191">
        <v>62014</v>
      </c>
      <c r="D191" t="s">
        <v>196</v>
      </c>
      <c r="E191" t="s">
        <v>294</v>
      </c>
      <c r="F191" s="9">
        <v>1700</v>
      </c>
      <c r="G191" s="9"/>
      <c r="H191" s="9"/>
      <c r="I191" s="9"/>
    </row>
    <row r="192" spans="1:9" x14ac:dyDescent="0.25">
      <c r="A192" t="s">
        <v>301</v>
      </c>
      <c r="B192" s="10">
        <v>45620</v>
      </c>
      <c r="C192">
        <v>62021</v>
      </c>
      <c r="D192" t="s">
        <v>197</v>
      </c>
      <c r="E192" t="s">
        <v>294</v>
      </c>
      <c r="F192" s="9">
        <v>348</v>
      </c>
      <c r="G192" s="9"/>
      <c r="H192" s="9"/>
      <c r="I192" s="9"/>
    </row>
    <row r="193" spans="1:15" x14ac:dyDescent="0.25">
      <c r="A193" t="s">
        <v>301</v>
      </c>
      <c r="B193" s="10">
        <v>45620</v>
      </c>
      <c r="C193">
        <v>62026</v>
      </c>
      <c r="D193" t="s">
        <v>198</v>
      </c>
      <c r="E193" t="s">
        <v>294</v>
      </c>
      <c r="F193" s="9">
        <v>690</v>
      </c>
      <c r="G193" s="9"/>
      <c r="H193" s="9"/>
      <c r="I193" s="9"/>
    </row>
    <row r="194" spans="1:15" x14ac:dyDescent="0.25">
      <c r="A194" t="s">
        <v>301</v>
      </c>
      <c r="B194" s="10">
        <v>45620</v>
      </c>
      <c r="C194">
        <v>62032</v>
      </c>
      <c r="D194" t="s">
        <v>199</v>
      </c>
      <c r="E194" t="s">
        <v>294</v>
      </c>
      <c r="F194" s="9">
        <v>925</v>
      </c>
      <c r="G194" s="9"/>
      <c r="H194" s="9"/>
      <c r="I194" s="9"/>
    </row>
    <row r="195" spans="1:15" x14ac:dyDescent="0.25">
      <c r="A195" t="s">
        <v>301</v>
      </c>
      <c r="B195" s="10">
        <v>45620</v>
      </c>
      <c r="C195">
        <v>62034</v>
      </c>
      <c r="D195" t="s">
        <v>200</v>
      </c>
      <c r="E195" t="s">
        <v>294</v>
      </c>
      <c r="F195" s="9">
        <v>1046</v>
      </c>
      <c r="G195" s="9"/>
      <c r="H195" s="9"/>
      <c r="I195" s="9"/>
    </row>
    <row r="196" spans="1:15" x14ac:dyDescent="0.25">
      <c r="A196" t="s">
        <v>301</v>
      </c>
      <c r="B196" s="10">
        <v>45620</v>
      </c>
      <c r="C196">
        <v>62036</v>
      </c>
      <c r="D196" t="s">
        <v>201</v>
      </c>
      <c r="E196" t="s">
        <v>294</v>
      </c>
      <c r="F196" s="9">
        <v>1049</v>
      </c>
      <c r="G196" s="9"/>
      <c r="H196" s="9"/>
      <c r="I196" s="9"/>
    </row>
    <row r="197" spans="1:15" x14ac:dyDescent="0.25">
      <c r="A197" t="s">
        <v>301</v>
      </c>
      <c r="B197" s="10">
        <v>45620</v>
      </c>
      <c r="C197">
        <v>62038</v>
      </c>
      <c r="D197" t="s">
        <v>202</v>
      </c>
      <c r="E197" t="s">
        <v>294</v>
      </c>
      <c r="F197" s="9">
        <v>5193</v>
      </c>
      <c r="G197" s="9"/>
      <c r="H197" s="9"/>
      <c r="I197" s="9"/>
    </row>
    <row r="198" spans="1:15" x14ac:dyDescent="0.25">
      <c r="A198" t="s">
        <v>301</v>
      </c>
      <c r="B198" s="10">
        <v>45620</v>
      </c>
      <c r="C198">
        <v>62039</v>
      </c>
      <c r="D198" t="s">
        <v>203</v>
      </c>
      <c r="E198" t="s">
        <v>294</v>
      </c>
      <c r="F198" s="9">
        <v>1488</v>
      </c>
      <c r="G198" s="9"/>
      <c r="H198" s="9"/>
      <c r="I198" s="9"/>
    </row>
    <row r="199" spans="1:15" x14ac:dyDescent="0.25">
      <c r="A199" t="s">
        <v>301</v>
      </c>
      <c r="B199" s="10">
        <v>45620</v>
      </c>
      <c r="C199">
        <v>62040</v>
      </c>
      <c r="D199" t="s">
        <v>204</v>
      </c>
      <c r="E199" t="s">
        <v>294</v>
      </c>
      <c r="F199" s="9">
        <v>7377</v>
      </c>
      <c r="G199" s="9"/>
      <c r="H199" s="9"/>
      <c r="I199" s="9"/>
    </row>
    <row r="200" spans="1:15" x14ac:dyDescent="0.25">
      <c r="A200" t="s">
        <v>301</v>
      </c>
      <c r="B200" s="10">
        <v>45620</v>
      </c>
      <c r="C200">
        <v>62041</v>
      </c>
      <c r="D200" t="s">
        <v>205</v>
      </c>
      <c r="E200" t="s">
        <v>294</v>
      </c>
      <c r="F200" s="9">
        <v>8385</v>
      </c>
      <c r="G200" s="9"/>
      <c r="H200" s="9"/>
      <c r="I200" s="9"/>
    </row>
    <row r="201" spans="1:15" x14ac:dyDescent="0.25">
      <c r="A201" t="s">
        <v>301</v>
      </c>
      <c r="B201" s="10">
        <v>45620</v>
      </c>
      <c r="C201">
        <v>62042</v>
      </c>
      <c r="D201" t="s">
        <v>206</v>
      </c>
      <c r="E201" t="s">
        <v>294</v>
      </c>
      <c r="F201" s="9">
        <v>3120</v>
      </c>
      <c r="G201" s="9"/>
      <c r="H201" s="9"/>
      <c r="I201" s="9"/>
    </row>
    <row r="202" spans="1:15" x14ac:dyDescent="0.25">
      <c r="A202" t="s">
        <v>301</v>
      </c>
      <c r="B202" s="10">
        <v>45620</v>
      </c>
      <c r="C202">
        <v>62043</v>
      </c>
      <c r="D202" t="s">
        <v>207</v>
      </c>
      <c r="E202" t="s">
        <v>294</v>
      </c>
      <c r="F202" s="9">
        <v>2339</v>
      </c>
      <c r="G202" s="9"/>
      <c r="H202" s="9"/>
      <c r="I202" s="9"/>
    </row>
    <row r="203" spans="1:15" x14ac:dyDescent="0.25">
      <c r="A203" t="s">
        <v>301</v>
      </c>
      <c r="B203" s="10">
        <v>45620</v>
      </c>
      <c r="C203">
        <v>62044</v>
      </c>
      <c r="D203" t="s">
        <v>208</v>
      </c>
      <c r="E203" t="s">
        <v>294</v>
      </c>
      <c r="F203" s="9">
        <v>2063</v>
      </c>
      <c r="G203" s="9"/>
      <c r="H203" s="9"/>
      <c r="I203" s="9"/>
    </row>
    <row r="204" spans="1:15" x14ac:dyDescent="0.25">
      <c r="A204" t="s">
        <v>301</v>
      </c>
      <c r="B204" s="10">
        <v>45620</v>
      </c>
      <c r="C204">
        <v>62045</v>
      </c>
      <c r="D204" t="s">
        <v>209</v>
      </c>
      <c r="E204" t="s">
        <v>294</v>
      </c>
      <c r="F204" s="9">
        <v>1642</v>
      </c>
      <c r="G204" s="9"/>
      <c r="H204" s="9"/>
      <c r="I204" s="9"/>
    </row>
    <row r="205" spans="1:15" x14ac:dyDescent="0.25">
      <c r="A205" t="s">
        <v>301</v>
      </c>
      <c r="B205" s="10">
        <v>45620</v>
      </c>
      <c r="C205">
        <v>62046</v>
      </c>
      <c r="D205" t="s">
        <v>210</v>
      </c>
      <c r="E205" t="s">
        <v>294</v>
      </c>
      <c r="F205" s="9">
        <v>2186</v>
      </c>
      <c r="G205" s="9"/>
      <c r="H205" s="9"/>
      <c r="I205" s="9"/>
    </row>
    <row r="206" spans="1:15" x14ac:dyDescent="0.25">
      <c r="A206" t="s">
        <v>301</v>
      </c>
      <c r="B206" s="10">
        <v>45620</v>
      </c>
      <c r="C206">
        <v>62047</v>
      </c>
      <c r="D206" t="s">
        <v>211</v>
      </c>
      <c r="E206" t="s">
        <v>294</v>
      </c>
      <c r="F206" s="9">
        <v>4342</v>
      </c>
      <c r="G206" s="9"/>
      <c r="H206" s="9"/>
      <c r="I206" s="9"/>
    </row>
    <row r="207" spans="1:15" x14ac:dyDescent="0.25">
      <c r="A207" t="s">
        <v>301</v>
      </c>
      <c r="B207" s="10">
        <v>45620</v>
      </c>
      <c r="C207">
        <v>62048</v>
      </c>
      <c r="D207" t="s">
        <v>212</v>
      </c>
      <c r="E207" t="s">
        <v>294</v>
      </c>
      <c r="F207" s="9">
        <v>3933</v>
      </c>
      <c r="G207" s="9"/>
      <c r="H207" s="9"/>
      <c r="I207" s="9"/>
    </row>
    <row r="208" spans="1:15" x14ac:dyDescent="0.25">
      <c r="A208" t="s">
        <v>301</v>
      </c>
      <c r="B208" s="10">
        <v>45620</v>
      </c>
      <c r="C208">
        <v>62105</v>
      </c>
      <c r="D208" t="s">
        <v>213</v>
      </c>
      <c r="E208" t="s">
        <v>294</v>
      </c>
      <c r="F208" s="9">
        <v>1248</v>
      </c>
      <c r="G208" s="9"/>
      <c r="H208" s="9"/>
      <c r="I208" s="9"/>
      <c r="J208" s="9"/>
      <c r="K208" s="9"/>
      <c r="L208" s="9"/>
      <c r="M208" s="9"/>
      <c r="N208" s="9"/>
      <c r="O208" s="9"/>
    </row>
    <row r="209" spans="1:9" x14ac:dyDescent="0.25">
      <c r="A209" t="s">
        <v>301</v>
      </c>
      <c r="B209" s="10">
        <v>45620</v>
      </c>
      <c r="C209">
        <v>62115</v>
      </c>
      <c r="D209" t="s">
        <v>214</v>
      </c>
      <c r="E209" t="s">
        <v>294</v>
      </c>
      <c r="F209" s="9">
        <v>4427</v>
      </c>
      <c r="G209" s="9"/>
      <c r="H209" s="9"/>
      <c r="I209" s="9"/>
    </row>
    <row r="210" spans="1:9" x14ac:dyDescent="0.25">
      <c r="A210" t="s">
        <v>301</v>
      </c>
      <c r="B210" s="10">
        <v>45620</v>
      </c>
      <c r="C210">
        <v>62116</v>
      </c>
      <c r="D210" t="s">
        <v>215</v>
      </c>
      <c r="E210" t="s">
        <v>294</v>
      </c>
      <c r="F210" s="9">
        <v>3248</v>
      </c>
      <c r="G210" s="9"/>
      <c r="H210" s="9"/>
      <c r="I210" s="9"/>
    </row>
    <row r="211" spans="1:9" x14ac:dyDescent="0.25">
      <c r="A211" t="s">
        <v>301</v>
      </c>
      <c r="B211" s="10">
        <v>45620</v>
      </c>
      <c r="C211">
        <v>62125</v>
      </c>
      <c r="D211" t="s">
        <v>216</v>
      </c>
      <c r="E211" t="s">
        <v>294</v>
      </c>
      <c r="F211" s="9">
        <v>2022</v>
      </c>
      <c r="G211" s="9"/>
      <c r="H211" s="9"/>
      <c r="I211" s="9"/>
    </row>
    <row r="212" spans="1:9" x14ac:dyDescent="0.25">
      <c r="A212" t="s">
        <v>301</v>
      </c>
      <c r="B212" s="10">
        <v>45620</v>
      </c>
      <c r="C212">
        <v>62128</v>
      </c>
      <c r="D212" t="s">
        <v>217</v>
      </c>
      <c r="E212" t="s">
        <v>294</v>
      </c>
      <c r="F212" s="9">
        <v>2960</v>
      </c>
      <c r="G212" s="9"/>
      <c r="H212" s="9"/>
      <c r="I212" s="9"/>
    </row>
    <row r="213" spans="1:9" x14ac:dyDescent="0.25">
      <c r="A213" t="s">
        <v>301</v>
      </c>
      <c r="B213" s="10">
        <v>45620</v>
      </c>
      <c r="C213">
        <v>62131</v>
      </c>
      <c r="D213" t="s">
        <v>218</v>
      </c>
      <c r="E213" t="s">
        <v>294</v>
      </c>
      <c r="F213" s="9">
        <v>1177</v>
      </c>
      <c r="G213" s="9"/>
      <c r="H213" s="9"/>
      <c r="I213" s="9"/>
    </row>
    <row r="214" spans="1:9" x14ac:dyDescent="0.25">
      <c r="A214" t="s">
        <v>301</v>
      </c>
      <c r="B214" s="10">
        <v>45620</v>
      </c>
      <c r="C214">
        <v>62132</v>
      </c>
      <c r="D214" t="s">
        <v>219</v>
      </c>
      <c r="E214" t="s">
        <v>294</v>
      </c>
      <c r="F214" s="9">
        <v>1481</v>
      </c>
      <c r="G214" s="9"/>
      <c r="H214" s="9"/>
      <c r="I214" s="9"/>
    </row>
    <row r="215" spans="1:9" x14ac:dyDescent="0.25">
      <c r="A215" t="s">
        <v>301</v>
      </c>
      <c r="B215" s="10">
        <v>45620</v>
      </c>
      <c r="C215">
        <v>62135</v>
      </c>
      <c r="D215" t="s">
        <v>220</v>
      </c>
      <c r="E215" t="s">
        <v>294</v>
      </c>
      <c r="F215" s="9">
        <v>1226</v>
      </c>
      <c r="G215" s="9"/>
      <c r="H215" s="9"/>
      <c r="I215" s="9"/>
    </row>
    <row r="216" spans="1:9" x14ac:dyDescent="0.25">
      <c r="A216" t="s">
        <v>301</v>
      </c>
      <c r="B216" s="10">
        <v>45620</v>
      </c>
      <c r="C216">
        <v>62138</v>
      </c>
      <c r="D216" t="s">
        <v>221</v>
      </c>
      <c r="E216" t="s">
        <v>294</v>
      </c>
      <c r="F216" s="9">
        <v>1990</v>
      </c>
      <c r="G216" s="9"/>
      <c r="H216" s="9"/>
      <c r="I216" s="9"/>
    </row>
    <row r="217" spans="1:9" x14ac:dyDescent="0.25">
      <c r="A217" t="s">
        <v>301</v>
      </c>
      <c r="B217" s="10">
        <v>45620</v>
      </c>
      <c r="C217">
        <v>62139</v>
      </c>
      <c r="D217" t="s">
        <v>222</v>
      </c>
      <c r="E217" t="s">
        <v>294</v>
      </c>
      <c r="F217" s="9">
        <v>11979</v>
      </c>
      <c r="G217" s="9"/>
      <c r="H217" s="9"/>
      <c r="I217" s="9"/>
    </row>
    <row r="218" spans="1:9" x14ac:dyDescent="0.25">
      <c r="A218" t="s">
        <v>301</v>
      </c>
      <c r="B218" s="10">
        <v>45620</v>
      </c>
      <c r="C218">
        <v>62140</v>
      </c>
      <c r="D218" t="s">
        <v>223</v>
      </c>
      <c r="E218" t="s">
        <v>294</v>
      </c>
      <c r="F218" s="9">
        <v>15072</v>
      </c>
      <c r="G218" s="9"/>
      <c r="H218" s="9"/>
      <c r="I218" s="9"/>
    </row>
    <row r="219" spans="1:9" x14ac:dyDescent="0.25">
      <c r="A219" t="s">
        <v>301</v>
      </c>
      <c r="B219" s="10">
        <v>45620</v>
      </c>
      <c r="C219">
        <v>62141</v>
      </c>
      <c r="D219" t="s">
        <v>224</v>
      </c>
      <c r="E219" t="s">
        <v>294</v>
      </c>
      <c r="F219" s="9">
        <v>6582</v>
      </c>
      <c r="G219" s="9"/>
      <c r="H219" s="9"/>
      <c r="I219" s="9"/>
    </row>
    <row r="220" spans="1:9" x14ac:dyDescent="0.25">
      <c r="A220" t="s">
        <v>301</v>
      </c>
      <c r="B220" s="10">
        <v>45620</v>
      </c>
      <c r="C220">
        <v>62142</v>
      </c>
      <c r="D220" t="s">
        <v>225</v>
      </c>
      <c r="E220" t="s">
        <v>294</v>
      </c>
      <c r="F220" s="9">
        <v>2799</v>
      </c>
      <c r="G220" s="9"/>
      <c r="H220" s="9"/>
      <c r="I220" s="9"/>
    </row>
    <row r="221" spans="1:9" x14ac:dyDescent="0.25">
      <c r="A221" t="s">
        <v>301</v>
      </c>
      <c r="B221" s="10">
        <v>45620</v>
      </c>
      <c r="C221">
        <v>62143</v>
      </c>
      <c r="D221" t="s">
        <v>226</v>
      </c>
      <c r="E221" t="s">
        <v>294</v>
      </c>
      <c r="F221" s="9">
        <v>6043</v>
      </c>
      <c r="G221" s="9"/>
      <c r="H221" s="9"/>
      <c r="I221" s="9"/>
    </row>
    <row r="222" spans="1:9" x14ac:dyDescent="0.25">
      <c r="A222" t="s">
        <v>301</v>
      </c>
      <c r="B222" s="10">
        <v>45620</v>
      </c>
      <c r="C222">
        <v>62144</v>
      </c>
      <c r="D222" t="s">
        <v>227</v>
      </c>
      <c r="E222" t="s">
        <v>294</v>
      </c>
      <c r="F222" s="9">
        <v>1911</v>
      </c>
      <c r="G222" s="9"/>
      <c r="H222" s="9"/>
      <c r="I222" s="9"/>
    </row>
    <row r="223" spans="1:9" x14ac:dyDescent="0.25">
      <c r="A223" t="s">
        <v>301</v>
      </c>
      <c r="B223" s="10">
        <v>45620</v>
      </c>
      <c r="C223">
        <v>62145</v>
      </c>
      <c r="D223" t="s">
        <v>228</v>
      </c>
      <c r="E223" t="s">
        <v>294</v>
      </c>
      <c r="F223" s="9">
        <v>5183</v>
      </c>
      <c r="G223" s="9"/>
      <c r="H223" s="9"/>
      <c r="I223" s="9"/>
    </row>
    <row r="224" spans="1:9" x14ac:dyDescent="0.25">
      <c r="A224" t="s">
        <v>301</v>
      </c>
      <c r="B224" s="10">
        <v>45620</v>
      </c>
      <c r="C224">
        <v>62146</v>
      </c>
      <c r="D224" t="s">
        <v>229</v>
      </c>
      <c r="E224" t="s">
        <v>294</v>
      </c>
      <c r="F224" s="9">
        <v>2158</v>
      </c>
      <c r="G224" s="9"/>
      <c r="H224" s="9"/>
      <c r="I224" s="9"/>
    </row>
    <row r="225" spans="1:9" x14ac:dyDescent="0.25">
      <c r="A225" t="s">
        <v>301</v>
      </c>
      <c r="B225" s="10">
        <v>45620</v>
      </c>
      <c r="C225">
        <v>62147</v>
      </c>
      <c r="D225" t="s">
        <v>230</v>
      </c>
      <c r="E225" t="s">
        <v>294</v>
      </c>
      <c r="F225" s="9">
        <v>1799</v>
      </c>
      <c r="G225" s="9"/>
      <c r="H225" s="9"/>
      <c r="I225" s="9"/>
    </row>
    <row r="226" spans="1:9" x14ac:dyDescent="0.25">
      <c r="A226" t="s">
        <v>301</v>
      </c>
      <c r="B226" s="10">
        <v>45620</v>
      </c>
      <c r="C226">
        <v>62148</v>
      </c>
      <c r="D226" t="s">
        <v>231</v>
      </c>
      <c r="E226" t="s">
        <v>294</v>
      </c>
      <c r="F226" s="9">
        <v>1462</v>
      </c>
      <c r="G226" s="9"/>
      <c r="H226" s="9"/>
      <c r="I226" s="9"/>
    </row>
    <row r="227" spans="1:9" x14ac:dyDescent="0.25">
      <c r="A227" t="s">
        <v>301</v>
      </c>
      <c r="B227" s="10">
        <v>45620</v>
      </c>
      <c r="C227">
        <v>62202</v>
      </c>
      <c r="D227" t="s">
        <v>232</v>
      </c>
      <c r="E227" t="s">
        <v>295</v>
      </c>
      <c r="F227" s="9">
        <v>1335</v>
      </c>
      <c r="G227" s="9"/>
      <c r="H227" s="9"/>
      <c r="I227" s="9"/>
    </row>
    <row r="228" spans="1:9" x14ac:dyDescent="0.25">
      <c r="A228" t="s">
        <v>301</v>
      </c>
      <c r="B228" s="10">
        <v>45620</v>
      </c>
      <c r="C228">
        <v>62205</v>
      </c>
      <c r="D228" t="s">
        <v>233</v>
      </c>
      <c r="E228" t="s">
        <v>295</v>
      </c>
      <c r="F228" s="9">
        <v>1824</v>
      </c>
      <c r="G228" s="9"/>
      <c r="H228" s="9"/>
      <c r="I228" s="9"/>
    </row>
    <row r="229" spans="1:9" x14ac:dyDescent="0.25">
      <c r="A229" t="s">
        <v>301</v>
      </c>
      <c r="B229" s="10">
        <v>45620</v>
      </c>
      <c r="C229">
        <v>62206</v>
      </c>
      <c r="D229" t="s">
        <v>234</v>
      </c>
      <c r="E229" t="s">
        <v>295</v>
      </c>
      <c r="F229" s="9">
        <v>853</v>
      </c>
      <c r="G229" s="9"/>
      <c r="H229" s="9"/>
      <c r="I229" s="9"/>
    </row>
    <row r="230" spans="1:9" x14ac:dyDescent="0.25">
      <c r="A230" t="s">
        <v>301</v>
      </c>
      <c r="B230" s="10">
        <v>45620</v>
      </c>
      <c r="C230">
        <v>62209</v>
      </c>
      <c r="D230" t="s">
        <v>235</v>
      </c>
      <c r="E230" t="s">
        <v>295</v>
      </c>
      <c r="F230" s="9">
        <v>1092</v>
      </c>
      <c r="G230" s="9"/>
      <c r="H230" s="9"/>
      <c r="I230" s="9"/>
    </row>
    <row r="231" spans="1:9" x14ac:dyDescent="0.25">
      <c r="A231" t="s">
        <v>301</v>
      </c>
      <c r="B231" s="10">
        <v>45620</v>
      </c>
      <c r="C231">
        <v>62211</v>
      </c>
      <c r="D231" t="s">
        <v>236</v>
      </c>
      <c r="E231" t="s">
        <v>295</v>
      </c>
      <c r="F231" s="9">
        <v>2149</v>
      </c>
      <c r="G231" s="9"/>
      <c r="H231" s="9"/>
      <c r="I231" s="9"/>
    </row>
    <row r="232" spans="1:9" x14ac:dyDescent="0.25">
      <c r="A232" t="s">
        <v>301</v>
      </c>
      <c r="B232" s="10">
        <v>45620</v>
      </c>
      <c r="C232">
        <v>62214</v>
      </c>
      <c r="D232" t="s">
        <v>237</v>
      </c>
      <c r="E232" t="s">
        <v>295</v>
      </c>
      <c r="F232" s="9">
        <v>1500</v>
      </c>
      <c r="G232" s="9"/>
      <c r="H232" s="9"/>
      <c r="I232" s="9"/>
    </row>
    <row r="233" spans="1:9" x14ac:dyDescent="0.25">
      <c r="A233" t="s">
        <v>301</v>
      </c>
      <c r="B233" s="10">
        <v>45620</v>
      </c>
      <c r="C233">
        <v>62216</v>
      </c>
      <c r="D233" t="s">
        <v>238</v>
      </c>
      <c r="E233" t="s">
        <v>295</v>
      </c>
      <c r="F233" s="9">
        <v>1048</v>
      </c>
      <c r="G233" s="9"/>
      <c r="H233" s="9"/>
      <c r="I233" s="9"/>
    </row>
    <row r="234" spans="1:9" x14ac:dyDescent="0.25">
      <c r="A234" t="s">
        <v>301</v>
      </c>
      <c r="B234" s="10">
        <v>45620</v>
      </c>
      <c r="C234">
        <v>62219</v>
      </c>
      <c r="D234" t="s">
        <v>239</v>
      </c>
      <c r="E234" t="s">
        <v>295</v>
      </c>
      <c r="F234" s="9">
        <v>5190</v>
      </c>
      <c r="G234" s="9"/>
      <c r="H234" s="9"/>
      <c r="I234" s="9"/>
    </row>
    <row r="235" spans="1:9" x14ac:dyDescent="0.25">
      <c r="A235" t="s">
        <v>301</v>
      </c>
      <c r="B235" s="10">
        <v>45620</v>
      </c>
      <c r="C235">
        <v>62220</v>
      </c>
      <c r="D235" t="s">
        <v>240</v>
      </c>
      <c r="E235" t="s">
        <v>295</v>
      </c>
      <c r="F235" s="9">
        <v>1733</v>
      </c>
      <c r="G235" s="9"/>
      <c r="H235" s="9"/>
      <c r="I235" s="9"/>
    </row>
    <row r="236" spans="1:9" x14ac:dyDescent="0.25">
      <c r="A236" t="s">
        <v>301</v>
      </c>
      <c r="B236" s="10">
        <v>45620</v>
      </c>
      <c r="C236">
        <v>62226</v>
      </c>
      <c r="D236" t="s">
        <v>241</v>
      </c>
      <c r="E236" t="s">
        <v>295</v>
      </c>
      <c r="F236" s="9">
        <v>1117</v>
      </c>
      <c r="G236" s="9"/>
      <c r="H236" s="9"/>
      <c r="I236" s="9"/>
    </row>
    <row r="237" spans="1:9" x14ac:dyDescent="0.25">
      <c r="A237" t="s">
        <v>301</v>
      </c>
      <c r="B237" s="10">
        <v>45620</v>
      </c>
      <c r="C237">
        <v>62232</v>
      </c>
      <c r="D237" t="s">
        <v>242</v>
      </c>
      <c r="E237" t="s">
        <v>295</v>
      </c>
      <c r="F237" s="9">
        <v>1308</v>
      </c>
      <c r="G237" s="9"/>
      <c r="H237" s="9"/>
      <c r="I237" s="9"/>
    </row>
    <row r="238" spans="1:9" x14ac:dyDescent="0.25">
      <c r="A238" t="s">
        <v>301</v>
      </c>
      <c r="B238" s="10">
        <v>45620</v>
      </c>
      <c r="C238">
        <v>62233</v>
      </c>
      <c r="D238" t="s">
        <v>243</v>
      </c>
      <c r="E238" t="s">
        <v>295</v>
      </c>
      <c r="F238" s="9">
        <v>2491</v>
      </c>
      <c r="G238" s="9"/>
      <c r="H238" s="9"/>
      <c r="I238" s="9"/>
    </row>
    <row r="239" spans="1:9" x14ac:dyDescent="0.25">
      <c r="A239" t="s">
        <v>301</v>
      </c>
      <c r="B239" s="10">
        <v>45620</v>
      </c>
      <c r="C239">
        <v>62235</v>
      </c>
      <c r="D239" t="s">
        <v>244</v>
      </c>
      <c r="E239" t="s">
        <v>295</v>
      </c>
      <c r="F239" s="9">
        <v>1652</v>
      </c>
      <c r="G239" s="9"/>
      <c r="H239" s="9"/>
      <c r="I239" s="9"/>
    </row>
    <row r="240" spans="1:9" x14ac:dyDescent="0.25">
      <c r="A240" t="s">
        <v>301</v>
      </c>
      <c r="B240" s="10">
        <v>45620</v>
      </c>
      <c r="C240">
        <v>62242</v>
      </c>
      <c r="D240" t="s">
        <v>245</v>
      </c>
      <c r="E240" t="s">
        <v>295</v>
      </c>
      <c r="F240" s="9">
        <v>820</v>
      </c>
      <c r="G240" s="9"/>
      <c r="H240" s="9"/>
      <c r="I240" s="9"/>
    </row>
    <row r="241" spans="1:9" x14ac:dyDescent="0.25">
      <c r="A241" t="s">
        <v>301</v>
      </c>
      <c r="B241" s="10">
        <v>45620</v>
      </c>
      <c r="C241">
        <v>62244</v>
      </c>
      <c r="D241" t="s">
        <v>246</v>
      </c>
      <c r="E241" t="s">
        <v>295</v>
      </c>
      <c r="F241" s="9">
        <v>1891</v>
      </c>
      <c r="G241" s="9"/>
      <c r="H241" s="9"/>
      <c r="I241" s="9"/>
    </row>
    <row r="242" spans="1:9" x14ac:dyDescent="0.25">
      <c r="A242" t="s">
        <v>301</v>
      </c>
      <c r="B242" s="10">
        <v>45620</v>
      </c>
      <c r="C242">
        <v>62245</v>
      </c>
      <c r="D242" t="s">
        <v>247</v>
      </c>
      <c r="E242" t="s">
        <v>295</v>
      </c>
      <c r="F242" s="9">
        <v>1208</v>
      </c>
      <c r="G242" s="9"/>
      <c r="H242" s="9"/>
      <c r="I242" s="9"/>
    </row>
    <row r="243" spans="1:9" x14ac:dyDescent="0.25">
      <c r="A243" t="s">
        <v>301</v>
      </c>
      <c r="B243" s="10">
        <v>45620</v>
      </c>
      <c r="C243">
        <v>62247</v>
      </c>
      <c r="D243" t="s">
        <v>248</v>
      </c>
      <c r="E243" t="s">
        <v>295</v>
      </c>
      <c r="F243" s="9">
        <v>1080</v>
      </c>
      <c r="G243" s="9"/>
      <c r="H243" s="9"/>
      <c r="I243" s="9"/>
    </row>
    <row r="244" spans="1:9" x14ac:dyDescent="0.25">
      <c r="A244" t="s">
        <v>301</v>
      </c>
      <c r="B244" s="10">
        <v>45620</v>
      </c>
      <c r="C244">
        <v>62252</v>
      </c>
      <c r="D244" t="s">
        <v>249</v>
      </c>
      <c r="E244" t="s">
        <v>295</v>
      </c>
      <c r="F244" s="9">
        <v>1189</v>
      </c>
      <c r="G244" s="9"/>
      <c r="H244" s="9"/>
      <c r="I244" s="9"/>
    </row>
    <row r="245" spans="1:9" x14ac:dyDescent="0.25">
      <c r="A245" t="s">
        <v>301</v>
      </c>
      <c r="B245" s="10">
        <v>45620</v>
      </c>
      <c r="C245">
        <v>62256</v>
      </c>
      <c r="D245" t="s">
        <v>250</v>
      </c>
      <c r="E245" t="s">
        <v>295</v>
      </c>
      <c r="F245" s="9">
        <v>1836</v>
      </c>
      <c r="G245" s="9"/>
      <c r="H245" s="9"/>
      <c r="I245" s="9"/>
    </row>
    <row r="246" spans="1:9" x14ac:dyDescent="0.25">
      <c r="A246" t="s">
        <v>301</v>
      </c>
      <c r="B246" s="10">
        <v>45620</v>
      </c>
      <c r="C246">
        <v>62262</v>
      </c>
      <c r="D246" t="s">
        <v>251</v>
      </c>
      <c r="E246" t="s">
        <v>295</v>
      </c>
      <c r="F246" s="9">
        <v>1136</v>
      </c>
      <c r="G246" s="9"/>
      <c r="H246" s="9"/>
      <c r="I246" s="9"/>
    </row>
    <row r="247" spans="1:9" x14ac:dyDescent="0.25">
      <c r="A247" t="s">
        <v>301</v>
      </c>
      <c r="B247" s="10">
        <v>45620</v>
      </c>
      <c r="C247">
        <v>62264</v>
      </c>
      <c r="D247" t="s">
        <v>252</v>
      </c>
      <c r="E247" t="s">
        <v>295</v>
      </c>
      <c r="F247" s="9">
        <v>3167</v>
      </c>
      <c r="G247" s="9"/>
      <c r="H247" s="9"/>
      <c r="I247" s="9"/>
    </row>
    <row r="248" spans="1:9" x14ac:dyDescent="0.25">
      <c r="A248" t="s">
        <v>301</v>
      </c>
      <c r="B248" s="10">
        <v>45620</v>
      </c>
      <c r="C248">
        <v>62265</v>
      </c>
      <c r="D248" t="s">
        <v>253</v>
      </c>
      <c r="E248" t="s">
        <v>295</v>
      </c>
      <c r="F248" s="9">
        <v>1664</v>
      </c>
      <c r="G248" s="9"/>
      <c r="H248" s="9"/>
      <c r="I248" s="9"/>
    </row>
    <row r="249" spans="1:9" x14ac:dyDescent="0.25">
      <c r="A249" t="s">
        <v>301</v>
      </c>
      <c r="B249" s="10">
        <v>45620</v>
      </c>
      <c r="C249">
        <v>62266</v>
      </c>
      <c r="D249" t="s">
        <v>254</v>
      </c>
      <c r="E249" t="s">
        <v>295</v>
      </c>
      <c r="F249" s="9">
        <v>1936</v>
      </c>
      <c r="G249" s="9"/>
      <c r="H249" s="9"/>
      <c r="I249" s="9"/>
    </row>
    <row r="250" spans="1:9" x14ac:dyDescent="0.25">
      <c r="A250" t="s">
        <v>301</v>
      </c>
      <c r="B250" s="10">
        <v>45620</v>
      </c>
      <c r="C250">
        <v>62267</v>
      </c>
      <c r="D250" t="s">
        <v>255</v>
      </c>
      <c r="E250" t="s">
        <v>295</v>
      </c>
      <c r="F250" s="9">
        <v>6849</v>
      </c>
      <c r="G250" s="9"/>
      <c r="H250" s="9"/>
      <c r="I250" s="9"/>
    </row>
    <row r="251" spans="1:9" x14ac:dyDescent="0.25">
      <c r="A251" t="s">
        <v>301</v>
      </c>
      <c r="B251" s="10">
        <v>45620</v>
      </c>
      <c r="C251">
        <v>62268</v>
      </c>
      <c r="D251" t="s">
        <v>256</v>
      </c>
      <c r="E251" t="s">
        <v>295</v>
      </c>
      <c r="F251" s="9">
        <v>2678</v>
      </c>
      <c r="G251" s="9"/>
      <c r="H251" s="9"/>
      <c r="I251" s="9"/>
    </row>
    <row r="252" spans="1:9" x14ac:dyDescent="0.25">
      <c r="A252" t="s">
        <v>301</v>
      </c>
      <c r="B252" s="10">
        <v>45620</v>
      </c>
      <c r="C252">
        <v>62269</v>
      </c>
      <c r="D252" t="s">
        <v>257</v>
      </c>
      <c r="E252" t="s">
        <v>295</v>
      </c>
      <c r="F252" s="9">
        <v>1685</v>
      </c>
      <c r="G252" s="9"/>
      <c r="H252" s="9"/>
      <c r="I252" s="9"/>
    </row>
    <row r="253" spans="1:9" x14ac:dyDescent="0.25">
      <c r="A253" t="s">
        <v>301</v>
      </c>
      <c r="B253" s="10">
        <v>45620</v>
      </c>
      <c r="C253">
        <v>62270</v>
      </c>
      <c r="D253" t="s">
        <v>258</v>
      </c>
      <c r="E253" t="s">
        <v>295</v>
      </c>
      <c r="F253" s="9">
        <v>1746</v>
      </c>
      <c r="G253" s="9"/>
      <c r="H253" s="9"/>
      <c r="I253" s="9"/>
    </row>
    <row r="254" spans="1:9" x14ac:dyDescent="0.25">
      <c r="A254" t="s">
        <v>301</v>
      </c>
      <c r="B254" s="10">
        <v>45620</v>
      </c>
      <c r="C254">
        <v>62271</v>
      </c>
      <c r="D254" t="s">
        <v>259</v>
      </c>
      <c r="E254" t="s">
        <v>295</v>
      </c>
      <c r="F254" s="9">
        <v>3098</v>
      </c>
      <c r="G254" s="9"/>
      <c r="H254" s="9"/>
      <c r="I254" s="9"/>
    </row>
    <row r="255" spans="1:9" x14ac:dyDescent="0.25">
      <c r="A255" t="s">
        <v>301</v>
      </c>
      <c r="B255" s="10">
        <v>45620</v>
      </c>
      <c r="C255">
        <v>62272</v>
      </c>
      <c r="D255" t="s">
        <v>260</v>
      </c>
      <c r="E255" t="s">
        <v>295</v>
      </c>
      <c r="F255" s="9">
        <v>2413</v>
      </c>
      <c r="G255" s="9"/>
      <c r="H255" s="9"/>
      <c r="I255" s="9"/>
    </row>
    <row r="256" spans="1:9" x14ac:dyDescent="0.25">
      <c r="A256" t="s">
        <v>301</v>
      </c>
      <c r="B256" s="10">
        <v>45620</v>
      </c>
      <c r="C256">
        <v>62273</v>
      </c>
      <c r="D256" t="s">
        <v>304</v>
      </c>
      <c r="E256" t="s">
        <v>295</v>
      </c>
      <c r="F256" s="9">
        <v>1506</v>
      </c>
      <c r="G256" s="9"/>
      <c r="H256" s="9"/>
      <c r="I256" s="9"/>
    </row>
    <row r="257" spans="1:9" x14ac:dyDescent="0.25">
      <c r="A257" t="s">
        <v>301</v>
      </c>
      <c r="B257" s="10">
        <v>45620</v>
      </c>
      <c r="C257">
        <v>62274</v>
      </c>
      <c r="D257" t="s">
        <v>261</v>
      </c>
      <c r="E257" t="s">
        <v>295</v>
      </c>
      <c r="F257" s="9">
        <v>995</v>
      </c>
      <c r="G257" s="9"/>
      <c r="H257" s="9"/>
      <c r="I257" s="9"/>
    </row>
    <row r="258" spans="1:9" x14ac:dyDescent="0.25">
      <c r="A258" t="s">
        <v>301</v>
      </c>
      <c r="B258" s="10">
        <v>45620</v>
      </c>
      <c r="C258">
        <v>62275</v>
      </c>
      <c r="D258" t="s">
        <v>262</v>
      </c>
      <c r="E258" t="s">
        <v>295</v>
      </c>
      <c r="F258" s="9">
        <v>4964</v>
      </c>
      <c r="G258" s="9"/>
      <c r="H258" s="9"/>
      <c r="I258" s="9"/>
    </row>
    <row r="259" spans="1:9" x14ac:dyDescent="0.25">
      <c r="A259" t="s">
        <v>301</v>
      </c>
      <c r="B259" s="10">
        <v>45620</v>
      </c>
      <c r="C259">
        <v>62276</v>
      </c>
      <c r="D259" t="s">
        <v>263</v>
      </c>
      <c r="E259" t="s">
        <v>295</v>
      </c>
      <c r="F259" s="9">
        <v>1157</v>
      </c>
      <c r="G259" s="9"/>
      <c r="H259" s="9"/>
      <c r="I259" s="9"/>
    </row>
    <row r="260" spans="1:9" x14ac:dyDescent="0.25">
      <c r="A260" t="s">
        <v>301</v>
      </c>
      <c r="B260" s="10">
        <v>45620</v>
      </c>
      <c r="C260">
        <v>62277</v>
      </c>
      <c r="D260" t="s">
        <v>264</v>
      </c>
      <c r="E260" t="s">
        <v>295</v>
      </c>
      <c r="F260" s="9">
        <v>2163</v>
      </c>
      <c r="G260" s="9"/>
      <c r="H260" s="9"/>
      <c r="I260" s="9"/>
    </row>
    <row r="261" spans="1:9" x14ac:dyDescent="0.25">
      <c r="A261" t="s">
        <v>301</v>
      </c>
      <c r="B261" s="10">
        <v>45620</v>
      </c>
      <c r="C261">
        <v>62278</v>
      </c>
      <c r="D261" t="s">
        <v>265</v>
      </c>
      <c r="E261" t="s">
        <v>295</v>
      </c>
      <c r="F261" s="9">
        <v>3827</v>
      </c>
      <c r="G261" s="9"/>
      <c r="H261" s="9"/>
      <c r="I261" s="9"/>
    </row>
    <row r="262" spans="1:9" x14ac:dyDescent="0.25">
      <c r="A262" t="s">
        <v>301</v>
      </c>
      <c r="B262" s="10">
        <v>45620</v>
      </c>
      <c r="C262">
        <v>62279</v>
      </c>
      <c r="D262" t="s">
        <v>266</v>
      </c>
      <c r="E262" t="s">
        <v>295</v>
      </c>
      <c r="F262" s="9">
        <v>1198</v>
      </c>
      <c r="G262" s="9"/>
      <c r="H262" s="9"/>
      <c r="I262" s="9"/>
    </row>
    <row r="263" spans="1:9" x14ac:dyDescent="0.25">
      <c r="A263" t="s">
        <v>301</v>
      </c>
      <c r="B263" s="10">
        <v>45620</v>
      </c>
      <c r="C263">
        <v>62311</v>
      </c>
      <c r="D263" t="s">
        <v>267</v>
      </c>
      <c r="E263" t="s">
        <v>295</v>
      </c>
      <c r="F263" s="9">
        <v>1119</v>
      </c>
      <c r="G263" s="9"/>
      <c r="H263" s="9"/>
      <c r="I263" s="9"/>
    </row>
    <row r="264" spans="1:9" x14ac:dyDescent="0.25">
      <c r="A264" t="s">
        <v>301</v>
      </c>
      <c r="B264" s="10">
        <v>45620</v>
      </c>
      <c r="C264">
        <v>62314</v>
      </c>
      <c r="D264" t="s">
        <v>268</v>
      </c>
      <c r="E264" t="s">
        <v>295</v>
      </c>
      <c r="F264" s="9">
        <v>1094</v>
      </c>
      <c r="G264" s="9"/>
      <c r="H264" s="9"/>
      <c r="I264" s="9"/>
    </row>
    <row r="265" spans="1:9" x14ac:dyDescent="0.25">
      <c r="A265" t="s">
        <v>301</v>
      </c>
      <c r="B265" s="10">
        <v>45620</v>
      </c>
      <c r="C265">
        <v>62326</v>
      </c>
      <c r="D265" t="s">
        <v>269</v>
      </c>
      <c r="E265" t="s">
        <v>295</v>
      </c>
      <c r="F265" s="9">
        <v>1430</v>
      </c>
      <c r="G265" s="9"/>
      <c r="H265" s="9"/>
      <c r="I265" s="9"/>
    </row>
    <row r="266" spans="1:9" x14ac:dyDescent="0.25">
      <c r="A266" t="s">
        <v>301</v>
      </c>
      <c r="B266" s="10">
        <v>45620</v>
      </c>
      <c r="C266">
        <v>62330</v>
      </c>
      <c r="D266" t="s">
        <v>270</v>
      </c>
      <c r="E266" t="s">
        <v>295</v>
      </c>
      <c r="F266" s="9">
        <v>1335</v>
      </c>
      <c r="G266" s="9"/>
      <c r="H266" s="9"/>
      <c r="I266" s="9"/>
    </row>
    <row r="267" spans="1:9" x14ac:dyDescent="0.25">
      <c r="A267" t="s">
        <v>301</v>
      </c>
      <c r="B267" s="10">
        <v>45620</v>
      </c>
      <c r="C267">
        <v>62332</v>
      </c>
      <c r="D267" t="s">
        <v>271</v>
      </c>
      <c r="E267" t="s">
        <v>295</v>
      </c>
      <c r="F267" s="9">
        <v>1237</v>
      </c>
      <c r="G267" s="9"/>
      <c r="H267" s="9"/>
      <c r="I267" s="9"/>
    </row>
    <row r="268" spans="1:9" x14ac:dyDescent="0.25">
      <c r="A268" t="s">
        <v>301</v>
      </c>
      <c r="B268" s="10">
        <v>45620</v>
      </c>
      <c r="C268">
        <v>62335</v>
      </c>
      <c r="D268" t="s">
        <v>272</v>
      </c>
      <c r="E268" t="s">
        <v>295</v>
      </c>
      <c r="F268" s="9">
        <v>991</v>
      </c>
      <c r="G268" s="9"/>
      <c r="H268" s="9"/>
      <c r="I268" s="9"/>
    </row>
    <row r="269" spans="1:9" x14ac:dyDescent="0.25">
      <c r="A269" t="s">
        <v>301</v>
      </c>
      <c r="B269" s="10">
        <v>45620</v>
      </c>
      <c r="C269">
        <v>62343</v>
      </c>
      <c r="D269" t="s">
        <v>273</v>
      </c>
      <c r="E269" t="s">
        <v>295</v>
      </c>
      <c r="F269" s="9">
        <v>1099</v>
      </c>
      <c r="G269" s="9"/>
      <c r="H269" s="9"/>
      <c r="I269" s="9"/>
    </row>
    <row r="270" spans="1:9" x14ac:dyDescent="0.25">
      <c r="A270" t="s">
        <v>301</v>
      </c>
      <c r="B270" s="10">
        <v>45620</v>
      </c>
      <c r="C270">
        <v>62368</v>
      </c>
      <c r="D270" t="s">
        <v>274</v>
      </c>
      <c r="E270" t="s">
        <v>295</v>
      </c>
      <c r="F270" s="9">
        <v>998</v>
      </c>
      <c r="G270" s="9"/>
      <c r="H270" s="9"/>
      <c r="I270" s="9"/>
    </row>
    <row r="271" spans="1:9" x14ac:dyDescent="0.25">
      <c r="A271" t="s">
        <v>301</v>
      </c>
      <c r="B271" s="10">
        <v>45620</v>
      </c>
      <c r="C271">
        <v>62372</v>
      </c>
      <c r="D271" t="s">
        <v>275</v>
      </c>
      <c r="E271" t="s">
        <v>295</v>
      </c>
      <c r="F271" s="9">
        <v>1067</v>
      </c>
      <c r="G271" s="9"/>
      <c r="H271" s="9"/>
      <c r="I271" s="9"/>
    </row>
    <row r="272" spans="1:9" x14ac:dyDescent="0.25">
      <c r="A272" t="s">
        <v>301</v>
      </c>
      <c r="B272" s="10">
        <v>45620</v>
      </c>
      <c r="C272">
        <v>62375</v>
      </c>
      <c r="D272" t="s">
        <v>276</v>
      </c>
      <c r="E272" t="s">
        <v>295</v>
      </c>
      <c r="F272" s="9">
        <v>4147</v>
      </c>
      <c r="G272" s="9"/>
      <c r="H272" s="9"/>
      <c r="I272" s="9"/>
    </row>
    <row r="273" spans="1:9" x14ac:dyDescent="0.25">
      <c r="A273" t="s">
        <v>301</v>
      </c>
      <c r="B273" s="10">
        <v>45620</v>
      </c>
      <c r="C273">
        <v>62376</v>
      </c>
      <c r="D273" t="s">
        <v>277</v>
      </c>
      <c r="E273" t="s">
        <v>295</v>
      </c>
      <c r="F273" s="9">
        <v>2458</v>
      </c>
      <c r="G273" s="9"/>
      <c r="H273" s="9"/>
      <c r="I273" s="9"/>
    </row>
    <row r="274" spans="1:9" x14ac:dyDescent="0.25">
      <c r="A274" t="s">
        <v>301</v>
      </c>
      <c r="B274" s="10">
        <v>45620</v>
      </c>
      <c r="C274">
        <v>62377</v>
      </c>
      <c r="D274" t="s">
        <v>278</v>
      </c>
      <c r="E274" t="s">
        <v>295</v>
      </c>
      <c r="F274" s="9">
        <v>1458</v>
      </c>
      <c r="G274" s="9"/>
      <c r="H274" s="9"/>
      <c r="I274" s="9"/>
    </row>
    <row r="275" spans="1:9" x14ac:dyDescent="0.25">
      <c r="A275" t="s">
        <v>301</v>
      </c>
      <c r="B275" s="10">
        <v>45620</v>
      </c>
      <c r="C275">
        <v>62378</v>
      </c>
      <c r="D275" t="s">
        <v>279</v>
      </c>
      <c r="E275" t="s">
        <v>295</v>
      </c>
      <c r="F275" s="9">
        <v>5856</v>
      </c>
      <c r="G275" s="9"/>
      <c r="H275" s="9"/>
      <c r="I275" s="9"/>
    </row>
    <row r="276" spans="1:9" x14ac:dyDescent="0.25">
      <c r="A276" t="s">
        <v>301</v>
      </c>
      <c r="B276" s="10">
        <v>45620</v>
      </c>
      <c r="C276">
        <v>62379</v>
      </c>
      <c r="D276" t="s">
        <v>280</v>
      </c>
      <c r="E276" t="s">
        <v>295</v>
      </c>
      <c r="F276" s="9">
        <v>10034</v>
      </c>
      <c r="G276" s="9"/>
      <c r="H276" s="9"/>
      <c r="I276" s="9"/>
    </row>
    <row r="277" spans="1:9" x14ac:dyDescent="0.25">
      <c r="A277" t="s">
        <v>301</v>
      </c>
      <c r="B277" s="10">
        <v>45620</v>
      </c>
      <c r="C277">
        <v>62380</v>
      </c>
      <c r="D277" t="s">
        <v>281</v>
      </c>
      <c r="E277" t="s">
        <v>295</v>
      </c>
      <c r="F277" s="9">
        <v>4970</v>
      </c>
      <c r="G277" s="9"/>
      <c r="H277" s="9"/>
      <c r="I277" s="9"/>
    </row>
    <row r="278" spans="1:9" x14ac:dyDescent="0.25">
      <c r="A278" t="s">
        <v>301</v>
      </c>
      <c r="B278" s="10">
        <v>45620</v>
      </c>
      <c r="C278">
        <v>62381</v>
      </c>
      <c r="D278" t="s">
        <v>282</v>
      </c>
      <c r="E278" t="s">
        <v>295</v>
      </c>
      <c r="F278" s="9">
        <v>2626</v>
      </c>
      <c r="G278" s="9"/>
      <c r="H278" s="9"/>
      <c r="I278" s="9"/>
    </row>
    <row r="279" spans="1:9" x14ac:dyDescent="0.25">
      <c r="A279" t="s">
        <v>301</v>
      </c>
      <c r="B279" s="10">
        <v>45620</v>
      </c>
      <c r="C279">
        <v>62382</v>
      </c>
      <c r="D279" t="s">
        <v>283</v>
      </c>
      <c r="E279" t="s">
        <v>295</v>
      </c>
      <c r="F279" s="9">
        <v>3725</v>
      </c>
      <c r="G279" s="9"/>
      <c r="H279" s="9"/>
      <c r="I279" s="9"/>
    </row>
    <row r="280" spans="1:9" x14ac:dyDescent="0.25">
      <c r="A280" t="s">
        <v>301</v>
      </c>
      <c r="B280" s="10">
        <v>45620</v>
      </c>
      <c r="C280">
        <v>62383</v>
      </c>
      <c r="D280" t="s">
        <v>284</v>
      </c>
      <c r="E280" t="s">
        <v>295</v>
      </c>
      <c r="F280" s="9">
        <v>2731</v>
      </c>
      <c r="G280" s="9"/>
      <c r="H280" s="9"/>
      <c r="I280" s="9"/>
    </row>
    <row r="281" spans="1:9" x14ac:dyDescent="0.25">
      <c r="A281" t="s">
        <v>301</v>
      </c>
      <c r="B281" s="10">
        <v>45620</v>
      </c>
      <c r="C281">
        <v>62384</v>
      </c>
      <c r="D281" t="s">
        <v>285</v>
      </c>
      <c r="E281" t="s">
        <v>295</v>
      </c>
      <c r="F281" s="9">
        <v>2535</v>
      </c>
      <c r="G281" s="9"/>
      <c r="H281" s="9"/>
      <c r="I281" s="9"/>
    </row>
    <row r="282" spans="1:9" x14ac:dyDescent="0.25">
      <c r="A282" t="s">
        <v>301</v>
      </c>
      <c r="B282" s="10">
        <v>45620</v>
      </c>
      <c r="C282">
        <v>62385</v>
      </c>
      <c r="D282" t="s">
        <v>286</v>
      </c>
      <c r="E282" t="s">
        <v>295</v>
      </c>
      <c r="F282" s="9">
        <v>2076</v>
      </c>
      <c r="G282" s="9"/>
      <c r="H282" s="9"/>
      <c r="I282" s="9"/>
    </row>
    <row r="283" spans="1:9" x14ac:dyDescent="0.25">
      <c r="A283" t="s">
        <v>301</v>
      </c>
      <c r="B283" s="10">
        <v>45620</v>
      </c>
      <c r="C283">
        <v>62386</v>
      </c>
      <c r="D283" t="s">
        <v>287</v>
      </c>
      <c r="E283" t="s">
        <v>295</v>
      </c>
      <c r="F283" s="9">
        <v>4045</v>
      </c>
      <c r="G283" s="9"/>
      <c r="H283" s="9"/>
      <c r="I283" s="9"/>
    </row>
    <row r="284" spans="1:9" x14ac:dyDescent="0.25">
      <c r="A284" t="s">
        <v>301</v>
      </c>
      <c r="B284" s="10">
        <v>45620</v>
      </c>
      <c r="C284">
        <v>62387</v>
      </c>
      <c r="D284" t="s">
        <v>288</v>
      </c>
      <c r="E284" t="s">
        <v>295</v>
      </c>
      <c r="F284" s="9">
        <v>1983</v>
      </c>
      <c r="G284" s="9"/>
      <c r="H284" s="9"/>
      <c r="I284" s="9"/>
    </row>
    <row r="285" spans="1:9" x14ac:dyDescent="0.25">
      <c r="A285" t="s">
        <v>301</v>
      </c>
      <c r="B285" s="10">
        <v>45620</v>
      </c>
      <c r="C285">
        <v>62388</v>
      </c>
      <c r="D285" t="s">
        <v>289</v>
      </c>
      <c r="E285" t="s">
        <v>295</v>
      </c>
      <c r="F285" s="9">
        <v>2421</v>
      </c>
      <c r="G285" s="9"/>
      <c r="H285" s="9"/>
      <c r="I285" s="9"/>
    </row>
    <row r="286" spans="1:9" x14ac:dyDescent="0.25">
      <c r="A286" t="s">
        <v>301</v>
      </c>
      <c r="B286" s="10">
        <v>45620</v>
      </c>
      <c r="C286">
        <v>62389</v>
      </c>
      <c r="D286" t="s">
        <v>290</v>
      </c>
      <c r="E286" t="s">
        <v>295</v>
      </c>
      <c r="F286" s="9">
        <v>3162</v>
      </c>
      <c r="G286" s="9"/>
      <c r="H286" s="9"/>
      <c r="I286" s="9"/>
    </row>
    <row r="287" spans="1:9" x14ac:dyDescent="0.25">
      <c r="A287" t="s">
        <v>301</v>
      </c>
      <c r="B287" s="10">
        <v>45620</v>
      </c>
      <c r="C287">
        <v>62390</v>
      </c>
      <c r="D287" t="s">
        <v>291</v>
      </c>
      <c r="E287" t="s">
        <v>295</v>
      </c>
      <c r="F287" s="9">
        <v>2855</v>
      </c>
      <c r="G287" s="9"/>
      <c r="H287" s="9"/>
      <c r="I287" s="9"/>
    </row>
    <row r="288" spans="1:9" x14ac:dyDescent="0.25">
      <c r="F288" s="9"/>
      <c r="G288" s="9"/>
      <c r="H288" s="9"/>
      <c r="I288" s="9"/>
    </row>
  </sheetData>
  <phoneticPr fontId="22" type="noConversion"/>
  <pageMargins left="0.70866141732283472" right="0.70866141732283472" top="0.78740157480314965" bottom="0.78740157480314965" header="0.31496062992125984" footer="0.31496062992125984"/>
  <pageSetup paperSize="9" fitToHeight="0" orientation="portrait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1"/>
  <sheetViews>
    <sheetView tabSelected="1" zoomScaleNormal="100" workbookViewId="0">
      <selection sqref="A1:C1"/>
    </sheetView>
  </sheetViews>
  <sheetFormatPr baseColWidth="10" defaultRowHeight="15" x14ac:dyDescent="0.25"/>
  <cols>
    <col min="1" max="1" width="4.28515625" style="7" bestFit="1" customWidth="1"/>
    <col min="2" max="2" width="45" style="7" bestFit="1" customWidth="1"/>
    <col min="3" max="3" width="44.28515625" style="8" customWidth="1"/>
    <col min="4" max="248" width="11" style="7"/>
    <col min="249" max="249" width="3.42578125" style="7" customWidth="1"/>
    <col min="250" max="250" width="25.85546875" style="7" customWidth="1"/>
    <col min="251" max="252" width="11.42578125" style="7" bestFit="1" customWidth="1"/>
    <col min="253" max="253" width="14" style="7" customWidth="1"/>
    <col min="254" max="254" width="9.42578125" style="7" bestFit="1" customWidth="1"/>
    <col min="255" max="255" width="10.140625" style="7" bestFit="1" customWidth="1"/>
    <col min="256" max="256" width="9.140625" style="7" bestFit="1" customWidth="1"/>
    <col min="257" max="257" width="8.5703125" style="7" bestFit="1" customWidth="1"/>
    <col min="258" max="258" width="8.42578125" style="7" bestFit="1" customWidth="1"/>
    <col min="259" max="259" width="9.140625" style="7" bestFit="1" customWidth="1"/>
    <col min="260" max="504" width="11" style="7"/>
    <col min="505" max="505" width="3.42578125" style="7" customWidth="1"/>
    <col min="506" max="506" width="25.85546875" style="7" customWidth="1"/>
    <col min="507" max="508" width="11.42578125" style="7" bestFit="1" customWidth="1"/>
    <col min="509" max="509" width="14" style="7" customWidth="1"/>
    <col min="510" max="510" width="9.42578125" style="7" bestFit="1" customWidth="1"/>
    <col min="511" max="511" width="10.140625" style="7" bestFit="1" customWidth="1"/>
    <col min="512" max="512" width="9.140625" style="7" bestFit="1" customWidth="1"/>
    <col min="513" max="513" width="8.5703125" style="7" bestFit="1" customWidth="1"/>
    <col min="514" max="514" width="8.42578125" style="7" bestFit="1" customWidth="1"/>
    <col min="515" max="515" width="9.140625" style="7" bestFit="1" customWidth="1"/>
    <col min="516" max="760" width="11" style="7"/>
    <col min="761" max="761" width="3.42578125" style="7" customWidth="1"/>
    <col min="762" max="762" width="25.85546875" style="7" customWidth="1"/>
    <col min="763" max="764" width="11.42578125" style="7" bestFit="1" customWidth="1"/>
    <col min="765" max="765" width="14" style="7" customWidth="1"/>
    <col min="766" max="766" width="9.42578125" style="7" bestFit="1" customWidth="1"/>
    <col min="767" max="767" width="10.140625" style="7" bestFit="1" customWidth="1"/>
    <col min="768" max="768" width="9.140625" style="7" bestFit="1" customWidth="1"/>
    <col min="769" max="769" width="8.5703125" style="7" bestFit="1" customWidth="1"/>
    <col min="770" max="770" width="8.42578125" style="7" bestFit="1" customWidth="1"/>
    <col min="771" max="771" width="9.140625" style="7" bestFit="1" customWidth="1"/>
    <col min="772" max="1016" width="11" style="7"/>
    <col min="1017" max="1017" width="3.42578125" style="7" customWidth="1"/>
    <col min="1018" max="1018" width="25.85546875" style="7" customWidth="1"/>
    <col min="1019" max="1020" width="11.42578125" style="7" bestFit="1" customWidth="1"/>
    <col min="1021" max="1021" width="14" style="7" customWidth="1"/>
    <col min="1022" max="1022" width="9.42578125" style="7" bestFit="1" customWidth="1"/>
    <col min="1023" max="1023" width="10.140625" style="7" bestFit="1" customWidth="1"/>
    <col min="1024" max="1024" width="9.140625" style="7" bestFit="1" customWidth="1"/>
    <col min="1025" max="1025" width="8.5703125" style="7" bestFit="1" customWidth="1"/>
    <col min="1026" max="1026" width="8.42578125" style="7" bestFit="1" customWidth="1"/>
    <col min="1027" max="1027" width="9.140625" style="7" bestFit="1" customWidth="1"/>
    <col min="1028" max="1272" width="11" style="7"/>
    <col min="1273" max="1273" width="3.42578125" style="7" customWidth="1"/>
    <col min="1274" max="1274" width="25.85546875" style="7" customWidth="1"/>
    <col min="1275" max="1276" width="11.42578125" style="7" bestFit="1" customWidth="1"/>
    <col min="1277" max="1277" width="14" style="7" customWidth="1"/>
    <col min="1278" max="1278" width="9.42578125" style="7" bestFit="1" customWidth="1"/>
    <col min="1279" max="1279" width="10.140625" style="7" bestFit="1" customWidth="1"/>
    <col min="1280" max="1280" width="9.140625" style="7" bestFit="1" customWidth="1"/>
    <col min="1281" max="1281" width="8.5703125" style="7" bestFit="1" customWidth="1"/>
    <col min="1282" max="1282" width="8.42578125" style="7" bestFit="1" customWidth="1"/>
    <col min="1283" max="1283" width="9.140625" style="7" bestFit="1" customWidth="1"/>
    <col min="1284" max="1528" width="11" style="7"/>
    <col min="1529" max="1529" width="3.42578125" style="7" customWidth="1"/>
    <col min="1530" max="1530" width="25.85546875" style="7" customWidth="1"/>
    <col min="1531" max="1532" width="11.42578125" style="7" bestFit="1" customWidth="1"/>
    <col min="1533" max="1533" width="14" style="7" customWidth="1"/>
    <col min="1534" max="1534" width="9.42578125" style="7" bestFit="1" customWidth="1"/>
    <col min="1535" max="1535" width="10.140625" style="7" bestFit="1" customWidth="1"/>
    <col min="1536" max="1536" width="9.140625" style="7" bestFit="1" customWidth="1"/>
    <col min="1537" max="1537" width="8.5703125" style="7" bestFit="1" customWidth="1"/>
    <col min="1538" max="1538" width="8.42578125" style="7" bestFit="1" customWidth="1"/>
    <col min="1539" max="1539" width="9.140625" style="7" bestFit="1" customWidth="1"/>
    <col min="1540" max="1784" width="11" style="7"/>
    <col min="1785" max="1785" width="3.42578125" style="7" customWidth="1"/>
    <col min="1786" max="1786" width="25.85546875" style="7" customWidth="1"/>
    <col min="1787" max="1788" width="11.42578125" style="7" bestFit="1" customWidth="1"/>
    <col min="1789" max="1789" width="14" style="7" customWidth="1"/>
    <col min="1790" max="1790" width="9.42578125" style="7" bestFit="1" customWidth="1"/>
    <col min="1791" max="1791" width="10.140625" style="7" bestFit="1" customWidth="1"/>
    <col min="1792" max="1792" width="9.140625" style="7" bestFit="1" customWidth="1"/>
    <col min="1793" max="1793" width="8.5703125" style="7" bestFit="1" customWidth="1"/>
    <col min="1794" max="1794" width="8.42578125" style="7" bestFit="1" customWidth="1"/>
    <col min="1795" max="1795" width="9.140625" style="7" bestFit="1" customWidth="1"/>
    <col min="1796" max="2040" width="11" style="7"/>
    <col min="2041" max="2041" width="3.42578125" style="7" customWidth="1"/>
    <col min="2042" max="2042" width="25.85546875" style="7" customWidth="1"/>
    <col min="2043" max="2044" width="11.42578125" style="7" bestFit="1" customWidth="1"/>
    <col min="2045" max="2045" width="14" style="7" customWidth="1"/>
    <col min="2046" max="2046" width="9.42578125" style="7" bestFit="1" customWidth="1"/>
    <col min="2047" max="2047" width="10.140625" style="7" bestFit="1" customWidth="1"/>
    <col min="2048" max="2048" width="9.140625" style="7" bestFit="1" customWidth="1"/>
    <col min="2049" max="2049" width="8.5703125" style="7" bestFit="1" customWidth="1"/>
    <col min="2050" max="2050" width="8.42578125" style="7" bestFit="1" customWidth="1"/>
    <col min="2051" max="2051" width="9.140625" style="7" bestFit="1" customWidth="1"/>
    <col min="2052" max="2296" width="11" style="7"/>
    <col min="2297" max="2297" width="3.42578125" style="7" customWidth="1"/>
    <col min="2298" max="2298" width="25.85546875" style="7" customWidth="1"/>
    <col min="2299" max="2300" width="11.42578125" style="7" bestFit="1" customWidth="1"/>
    <col min="2301" max="2301" width="14" style="7" customWidth="1"/>
    <col min="2302" max="2302" width="9.42578125" style="7" bestFit="1" customWidth="1"/>
    <col min="2303" max="2303" width="10.140625" style="7" bestFit="1" customWidth="1"/>
    <col min="2304" max="2304" width="9.140625" style="7" bestFit="1" customWidth="1"/>
    <col min="2305" max="2305" width="8.5703125" style="7" bestFit="1" customWidth="1"/>
    <col min="2306" max="2306" width="8.42578125" style="7" bestFit="1" customWidth="1"/>
    <col min="2307" max="2307" width="9.140625" style="7" bestFit="1" customWidth="1"/>
    <col min="2308" max="2552" width="11" style="7"/>
    <col min="2553" max="2553" width="3.42578125" style="7" customWidth="1"/>
    <col min="2554" max="2554" width="25.85546875" style="7" customWidth="1"/>
    <col min="2555" max="2556" width="11.42578125" style="7" bestFit="1" customWidth="1"/>
    <col min="2557" max="2557" width="14" style="7" customWidth="1"/>
    <col min="2558" max="2558" width="9.42578125" style="7" bestFit="1" customWidth="1"/>
    <col min="2559" max="2559" width="10.140625" style="7" bestFit="1" customWidth="1"/>
    <col min="2560" max="2560" width="9.140625" style="7" bestFit="1" customWidth="1"/>
    <col min="2561" max="2561" width="8.5703125" style="7" bestFit="1" customWidth="1"/>
    <col min="2562" max="2562" width="8.42578125" style="7" bestFit="1" customWidth="1"/>
    <col min="2563" max="2563" width="9.140625" style="7" bestFit="1" customWidth="1"/>
    <col min="2564" max="2808" width="11" style="7"/>
    <col min="2809" max="2809" width="3.42578125" style="7" customWidth="1"/>
    <col min="2810" max="2810" width="25.85546875" style="7" customWidth="1"/>
    <col min="2811" max="2812" width="11.42578125" style="7" bestFit="1" customWidth="1"/>
    <col min="2813" max="2813" width="14" style="7" customWidth="1"/>
    <col min="2814" max="2814" width="9.42578125" style="7" bestFit="1" customWidth="1"/>
    <col min="2815" max="2815" width="10.140625" style="7" bestFit="1" customWidth="1"/>
    <col min="2816" max="2816" width="9.140625" style="7" bestFit="1" customWidth="1"/>
    <col min="2817" max="2817" width="8.5703125" style="7" bestFit="1" customWidth="1"/>
    <col min="2818" max="2818" width="8.42578125" style="7" bestFit="1" customWidth="1"/>
    <col min="2819" max="2819" width="9.140625" style="7" bestFit="1" customWidth="1"/>
    <col min="2820" max="3064" width="11" style="7"/>
    <col min="3065" max="3065" width="3.42578125" style="7" customWidth="1"/>
    <col min="3066" max="3066" width="25.85546875" style="7" customWidth="1"/>
    <col min="3067" max="3068" width="11.42578125" style="7" bestFit="1" customWidth="1"/>
    <col min="3069" max="3069" width="14" style="7" customWidth="1"/>
    <col min="3070" max="3070" width="9.42578125" style="7" bestFit="1" customWidth="1"/>
    <col min="3071" max="3071" width="10.140625" style="7" bestFit="1" customWidth="1"/>
    <col min="3072" max="3072" width="9.140625" style="7" bestFit="1" customWidth="1"/>
    <col min="3073" max="3073" width="8.5703125" style="7" bestFit="1" customWidth="1"/>
    <col min="3074" max="3074" width="8.42578125" style="7" bestFit="1" customWidth="1"/>
    <col min="3075" max="3075" width="9.140625" style="7" bestFit="1" customWidth="1"/>
    <col min="3076" max="3320" width="11" style="7"/>
    <col min="3321" max="3321" width="3.42578125" style="7" customWidth="1"/>
    <col min="3322" max="3322" width="25.85546875" style="7" customWidth="1"/>
    <col min="3323" max="3324" width="11.42578125" style="7" bestFit="1" customWidth="1"/>
    <col min="3325" max="3325" width="14" style="7" customWidth="1"/>
    <col min="3326" max="3326" width="9.42578125" style="7" bestFit="1" customWidth="1"/>
    <col min="3327" max="3327" width="10.140625" style="7" bestFit="1" customWidth="1"/>
    <col min="3328" max="3328" width="9.140625" style="7" bestFit="1" customWidth="1"/>
    <col min="3329" max="3329" width="8.5703125" style="7" bestFit="1" customWidth="1"/>
    <col min="3330" max="3330" width="8.42578125" style="7" bestFit="1" customWidth="1"/>
    <col min="3331" max="3331" width="9.140625" style="7" bestFit="1" customWidth="1"/>
    <col min="3332" max="3576" width="11" style="7"/>
    <col min="3577" max="3577" width="3.42578125" style="7" customWidth="1"/>
    <col min="3578" max="3578" width="25.85546875" style="7" customWidth="1"/>
    <col min="3579" max="3580" width="11.42578125" style="7" bestFit="1" customWidth="1"/>
    <col min="3581" max="3581" width="14" style="7" customWidth="1"/>
    <col min="3582" max="3582" width="9.42578125" style="7" bestFit="1" customWidth="1"/>
    <col min="3583" max="3583" width="10.140625" style="7" bestFit="1" customWidth="1"/>
    <col min="3584" max="3584" width="9.140625" style="7" bestFit="1" customWidth="1"/>
    <col min="3585" max="3585" width="8.5703125" style="7" bestFit="1" customWidth="1"/>
    <col min="3586" max="3586" width="8.42578125" style="7" bestFit="1" customWidth="1"/>
    <col min="3587" max="3587" width="9.140625" style="7" bestFit="1" customWidth="1"/>
    <col min="3588" max="3832" width="11" style="7"/>
    <col min="3833" max="3833" width="3.42578125" style="7" customWidth="1"/>
    <col min="3834" max="3834" width="25.85546875" style="7" customWidth="1"/>
    <col min="3835" max="3836" width="11.42578125" style="7" bestFit="1" customWidth="1"/>
    <col min="3837" max="3837" width="14" style="7" customWidth="1"/>
    <col min="3838" max="3838" width="9.42578125" style="7" bestFit="1" customWidth="1"/>
    <col min="3839" max="3839" width="10.140625" style="7" bestFit="1" customWidth="1"/>
    <col min="3840" max="3840" width="9.140625" style="7" bestFit="1" customWidth="1"/>
    <col min="3841" max="3841" width="8.5703125" style="7" bestFit="1" customWidth="1"/>
    <col min="3842" max="3842" width="8.42578125" style="7" bestFit="1" customWidth="1"/>
    <col min="3843" max="3843" width="9.140625" style="7" bestFit="1" customWidth="1"/>
    <col min="3844" max="4088" width="11" style="7"/>
    <col min="4089" max="4089" width="3.42578125" style="7" customWidth="1"/>
    <col min="4090" max="4090" width="25.85546875" style="7" customWidth="1"/>
    <col min="4091" max="4092" width="11.42578125" style="7" bestFit="1" customWidth="1"/>
    <col min="4093" max="4093" width="14" style="7" customWidth="1"/>
    <col min="4094" max="4094" width="9.42578125" style="7" bestFit="1" customWidth="1"/>
    <col min="4095" max="4095" width="10.140625" style="7" bestFit="1" customWidth="1"/>
    <col min="4096" max="4096" width="9.140625" style="7" bestFit="1" customWidth="1"/>
    <col min="4097" max="4097" width="8.5703125" style="7" bestFit="1" customWidth="1"/>
    <col min="4098" max="4098" width="8.42578125" style="7" bestFit="1" customWidth="1"/>
    <col min="4099" max="4099" width="9.140625" style="7" bestFit="1" customWidth="1"/>
    <col min="4100" max="4344" width="11" style="7"/>
    <col min="4345" max="4345" width="3.42578125" style="7" customWidth="1"/>
    <col min="4346" max="4346" width="25.85546875" style="7" customWidth="1"/>
    <col min="4347" max="4348" width="11.42578125" style="7" bestFit="1" customWidth="1"/>
    <col min="4349" max="4349" width="14" style="7" customWidth="1"/>
    <col min="4350" max="4350" width="9.42578125" style="7" bestFit="1" customWidth="1"/>
    <col min="4351" max="4351" width="10.140625" style="7" bestFit="1" customWidth="1"/>
    <col min="4352" max="4352" width="9.140625" style="7" bestFit="1" customWidth="1"/>
    <col min="4353" max="4353" width="8.5703125" style="7" bestFit="1" customWidth="1"/>
    <col min="4354" max="4354" width="8.42578125" style="7" bestFit="1" customWidth="1"/>
    <col min="4355" max="4355" width="9.140625" style="7" bestFit="1" customWidth="1"/>
    <col min="4356" max="4600" width="11" style="7"/>
    <col min="4601" max="4601" width="3.42578125" style="7" customWidth="1"/>
    <col min="4602" max="4602" width="25.85546875" style="7" customWidth="1"/>
    <col min="4603" max="4604" width="11.42578125" style="7" bestFit="1" customWidth="1"/>
    <col min="4605" max="4605" width="14" style="7" customWidth="1"/>
    <col min="4606" max="4606" width="9.42578125" style="7" bestFit="1" customWidth="1"/>
    <col min="4607" max="4607" width="10.140625" style="7" bestFit="1" customWidth="1"/>
    <col min="4608" max="4608" width="9.140625" style="7" bestFit="1" customWidth="1"/>
    <col min="4609" max="4609" width="8.5703125" style="7" bestFit="1" customWidth="1"/>
    <col min="4610" max="4610" width="8.42578125" style="7" bestFit="1" customWidth="1"/>
    <col min="4611" max="4611" width="9.140625" style="7" bestFit="1" customWidth="1"/>
    <col min="4612" max="4856" width="11" style="7"/>
    <col min="4857" max="4857" width="3.42578125" style="7" customWidth="1"/>
    <col min="4858" max="4858" width="25.85546875" style="7" customWidth="1"/>
    <col min="4859" max="4860" width="11.42578125" style="7" bestFit="1" customWidth="1"/>
    <col min="4861" max="4861" width="14" style="7" customWidth="1"/>
    <col min="4862" max="4862" width="9.42578125" style="7" bestFit="1" customWidth="1"/>
    <col min="4863" max="4863" width="10.140625" style="7" bestFit="1" customWidth="1"/>
    <col min="4864" max="4864" width="9.140625" style="7" bestFit="1" customWidth="1"/>
    <col min="4865" max="4865" width="8.5703125" style="7" bestFit="1" customWidth="1"/>
    <col min="4866" max="4866" width="8.42578125" style="7" bestFit="1" customWidth="1"/>
    <col min="4867" max="4867" width="9.140625" style="7" bestFit="1" customWidth="1"/>
    <col min="4868" max="5112" width="11" style="7"/>
    <col min="5113" max="5113" width="3.42578125" style="7" customWidth="1"/>
    <col min="5114" max="5114" width="25.85546875" style="7" customWidth="1"/>
    <col min="5115" max="5116" width="11.42578125" style="7" bestFit="1" customWidth="1"/>
    <col min="5117" max="5117" width="14" style="7" customWidth="1"/>
    <col min="5118" max="5118" width="9.42578125" style="7" bestFit="1" customWidth="1"/>
    <col min="5119" max="5119" width="10.140625" style="7" bestFit="1" customWidth="1"/>
    <col min="5120" max="5120" width="9.140625" style="7" bestFit="1" customWidth="1"/>
    <col min="5121" max="5121" width="8.5703125" style="7" bestFit="1" customWidth="1"/>
    <col min="5122" max="5122" width="8.42578125" style="7" bestFit="1" customWidth="1"/>
    <col min="5123" max="5123" width="9.140625" style="7" bestFit="1" customWidth="1"/>
    <col min="5124" max="5368" width="11" style="7"/>
    <col min="5369" max="5369" width="3.42578125" style="7" customWidth="1"/>
    <col min="5370" max="5370" width="25.85546875" style="7" customWidth="1"/>
    <col min="5371" max="5372" width="11.42578125" style="7" bestFit="1" customWidth="1"/>
    <col min="5373" max="5373" width="14" style="7" customWidth="1"/>
    <col min="5374" max="5374" width="9.42578125" style="7" bestFit="1" customWidth="1"/>
    <col min="5375" max="5375" width="10.140625" style="7" bestFit="1" customWidth="1"/>
    <col min="5376" max="5376" width="9.140625" style="7" bestFit="1" customWidth="1"/>
    <col min="5377" max="5377" width="8.5703125" style="7" bestFit="1" customWidth="1"/>
    <col min="5378" max="5378" width="8.42578125" style="7" bestFit="1" customWidth="1"/>
    <col min="5379" max="5379" width="9.140625" style="7" bestFit="1" customWidth="1"/>
    <col min="5380" max="5624" width="11" style="7"/>
    <col min="5625" max="5625" width="3.42578125" style="7" customWidth="1"/>
    <col min="5626" max="5626" width="25.85546875" style="7" customWidth="1"/>
    <col min="5627" max="5628" width="11.42578125" style="7" bestFit="1" customWidth="1"/>
    <col min="5629" max="5629" width="14" style="7" customWidth="1"/>
    <col min="5630" max="5630" width="9.42578125" style="7" bestFit="1" customWidth="1"/>
    <col min="5631" max="5631" width="10.140625" style="7" bestFit="1" customWidth="1"/>
    <col min="5632" max="5632" width="9.140625" style="7" bestFit="1" customWidth="1"/>
    <col min="5633" max="5633" width="8.5703125" style="7" bestFit="1" customWidth="1"/>
    <col min="5634" max="5634" width="8.42578125" style="7" bestFit="1" customWidth="1"/>
    <col min="5635" max="5635" width="9.140625" style="7" bestFit="1" customWidth="1"/>
    <col min="5636" max="5880" width="11" style="7"/>
    <col min="5881" max="5881" width="3.42578125" style="7" customWidth="1"/>
    <col min="5882" max="5882" width="25.85546875" style="7" customWidth="1"/>
    <col min="5883" max="5884" width="11.42578125" style="7" bestFit="1" customWidth="1"/>
    <col min="5885" max="5885" width="14" style="7" customWidth="1"/>
    <col min="5886" max="5886" width="9.42578125" style="7" bestFit="1" customWidth="1"/>
    <col min="5887" max="5887" width="10.140625" style="7" bestFit="1" customWidth="1"/>
    <col min="5888" max="5888" width="9.140625" style="7" bestFit="1" customWidth="1"/>
    <col min="5889" max="5889" width="8.5703125" style="7" bestFit="1" customWidth="1"/>
    <col min="5890" max="5890" width="8.42578125" style="7" bestFit="1" customWidth="1"/>
    <col min="5891" max="5891" width="9.140625" style="7" bestFit="1" customWidth="1"/>
    <col min="5892" max="6136" width="11" style="7"/>
    <col min="6137" max="6137" width="3.42578125" style="7" customWidth="1"/>
    <col min="6138" max="6138" width="25.85546875" style="7" customWidth="1"/>
    <col min="6139" max="6140" width="11.42578125" style="7" bestFit="1" customWidth="1"/>
    <col min="6141" max="6141" width="14" style="7" customWidth="1"/>
    <col min="6142" max="6142" width="9.42578125" style="7" bestFit="1" customWidth="1"/>
    <col min="6143" max="6143" width="10.140625" style="7" bestFit="1" customWidth="1"/>
    <col min="6144" max="6144" width="9.140625" style="7" bestFit="1" customWidth="1"/>
    <col min="6145" max="6145" width="8.5703125" style="7" bestFit="1" customWidth="1"/>
    <col min="6146" max="6146" width="8.42578125" style="7" bestFit="1" customWidth="1"/>
    <col min="6147" max="6147" width="9.140625" style="7" bestFit="1" customWidth="1"/>
    <col min="6148" max="6392" width="11" style="7"/>
    <col min="6393" max="6393" width="3.42578125" style="7" customWidth="1"/>
    <col min="6394" max="6394" width="25.85546875" style="7" customWidth="1"/>
    <col min="6395" max="6396" width="11.42578125" style="7" bestFit="1" customWidth="1"/>
    <col min="6397" max="6397" width="14" style="7" customWidth="1"/>
    <col min="6398" max="6398" width="9.42578125" style="7" bestFit="1" customWidth="1"/>
    <col min="6399" max="6399" width="10.140625" style="7" bestFit="1" customWidth="1"/>
    <col min="6400" max="6400" width="9.140625" style="7" bestFit="1" customWidth="1"/>
    <col min="6401" max="6401" width="8.5703125" style="7" bestFit="1" customWidth="1"/>
    <col min="6402" max="6402" width="8.42578125" style="7" bestFit="1" customWidth="1"/>
    <col min="6403" max="6403" width="9.140625" style="7" bestFit="1" customWidth="1"/>
    <col min="6404" max="6648" width="11" style="7"/>
    <col min="6649" max="6649" width="3.42578125" style="7" customWidth="1"/>
    <col min="6650" max="6650" width="25.85546875" style="7" customWidth="1"/>
    <col min="6651" max="6652" width="11.42578125" style="7" bestFit="1" customWidth="1"/>
    <col min="6653" max="6653" width="14" style="7" customWidth="1"/>
    <col min="6654" max="6654" width="9.42578125" style="7" bestFit="1" customWidth="1"/>
    <col min="6655" max="6655" width="10.140625" style="7" bestFit="1" customWidth="1"/>
    <col min="6656" max="6656" width="9.140625" style="7" bestFit="1" customWidth="1"/>
    <col min="6657" max="6657" width="8.5703125" style="7" bestFit="1" customWidth="1"/>
    <col min="6658" max="6658" width="8.42578125" style="7" bestFit="1" customWidth="1"/>
    <col min="6659" max="6659" width="9.140625" style="7" bestFit="1" customWidth="1"/>
    <col min="6660" max="6904" width="11" style="7"/>
    <col min="6905" max="6905" width="3.42578125" style="7" customWidth="1"/>
    <col min="6906" max="6906" width="25.85546875" style="7" customWidth="1"/>
    <col min="6907" max="6908" width="11.42578125" style="7" bestFit="1" customWidth="1"/>
    <col min="6909" max="6909" width="14" style="7" customWidth="1"/>
    <col min="6910" max="6910" width="9.42578125" style="7" bestFit="1" customWidth="1"/>
    <col min="6911" max="6911" width="10.140625" style="7" bestFit="1" customWidth="1"/>
    <col min="6912" max="6912" width="9.140625" style="7" bestFit="1" customWidth="1"/>
    <col min="6913" max="6913" width="8.5703125" style="7" bestFit="1" customWidth="1"/>
    <col min="6914" max="6914" width="8.42578125" style="7" bestFit="1" customWidth="1"/>
    <col min="6915" max="6915" width="9.140625" style="7" bestFit="1" customWidth="1"/>
    <col min="6916" max="7160" width="11" style="7"/>
    <col min="7161" max="7161" width="3.42578125" style="7" customWidth="1"/>
    <col min="7162" max="7162" width="25.85546875" style="7" customWidth="1"/>
    <col min="7163" max="7164" width="11.42578125" style="7" bestFit="1" customWidth="1"/>
    <col min="7165" max="7165" width="14" style="7" customWidth="1"/>
    <col min="7166" max="7166" width="9.42578125" style="7" bestFit="1" customWidth="1"/>
    <col min="7167" max="7167" width="10.140625" style="7" bestFit="1" customWidth="1"/>
    <col min="7168" max="7168" width="9.140625" style="7" bestFit="1" customWidth="1"/>
    <col min="7169" max="7169" width="8.5703125" style="7" bestFit="1" customWidth="1"/>
    <col min="7170" max="7170" width="8.42578125" style="7" bestFit="1" customWidth="1"/>
    <col min="7171" max="7171" width="9.140625" style="7" bestFit="1" customWidth="1"/>
    <col min="7172" max="7416" width="11" style="7"/>
    <col min="7417" max="7417" width="3.42578125" style="7" customWidth="1"/>
    <col min="7418" max="7418" width="25.85546875" style="7" customWidth="1"/>
    <col min="7419" max="7420" width="11.42578125" style="7" bestFit="1" customWidth="1"/>
    <col min="7421" max="7421" width="14" style="7" customWidth="1"/>
    <col min="7422" max="7422" width="9.42578125" style="7" bestFit="1" customWidth="1"/>
    <col min="7423" max="7423" width="10.140625" style="7" bestFit="1" customWidth="1"/>
    <col min="7424" max="7424" width="9.140625" style="7" bestFit="1" customWidth="1"/>
    <col min="7425" max="7425" width="8.5703125" style="7" bestFit="1" customWidth="1"/>
    <col min="7426" max="7426" width="8.42578125" style="7" bestFit="1" customWidth="1"/>
    <col min="7427" max="7427" width="9.140625" style="7" bestFit="1" customWidth="1"/>
    <col min="7428" max="7672" width="11" style="7"/>
    <col min="7673" max="7673" width="3.42578125" style="7" customWidth="1"/>
    <col min="7674" max="7674" width="25.85546875" style="7" customWidth="1"/>
    <col min="7675" max="7676" width="11.42578125" style="7" bestFit="1" customWidth="1"/>
    <col min="7677" max="7677" width="14" style="7" customWidth="1"/>
    <col min="7678" max="7678" width="9.42578125" style="7" bestFit="1" customWidth="1"/>
    <col min="7679" max="7679" width="10.140625" style="7" bestFit="1" customWidth="1"/>
    <col min="7680" max="7680" width="9.140625" style="7" bestFit="1" customWidth="1"/>
    <col min="7681" max="7681" width="8.5703125" style="7" bestFit="1" customWidth="1"/>
    <col min="7682" max="7682" width="8.42578125" style="7" bestFit="1" customWidth="1"/>
    <col min="7683" max="7683" width="9.140625" style="7" bestFit="1" customWidth="1"/>
    <col min="7684" max="7928" width="11" style="7"/>
    <col min="7929" max="7929" width="3.42578125" style="7" customWidth="1"/>
    <col min="7930" max="7930" width="25.85546875" style="7" customWidth="1"/>
    <col min="7931" max="7932" width="11.42578125" style="7" bestFit="1" customWidth="1"/>
    <col min="7933" max="7933" width="14" style="7" customWidth="1"/>
    <col min="7934" max="7934" width="9.42578125" style="7" bestFit="1" customWidth="1"/>
    <col min="7935" max="7935" width="10.140625" style="7" bestFit="1" customWidth="1"/>
    <col min="7936" max="7936" width="9.140625" style="7" bestFit="1" customWidth="1"/>
    <col min="7937" max="7937" width="8.5703125" style="7" bestFit="1" customWidth="1"/>
    <col min="7938" max="7938" width="8.42578125" style="7" bestFit="1" customWidth="1"/>
    <col min="7939" max="7939" width="9.140625" style="7" bestFit="1" customWidth="1"/>
    <col min="7940" max="8184" width="11" style="7"/>
    <col min="8185" max="8185" width="3.42578125" style="7" customWidth="1"/>
    <col min="8186" max="8186" width="25.85546875" style="7" customWidth="1"/>
    <col min="8187" max="8188" width="11.42578125" style="7" bestFit="1" customWidth="1"/>
    <col min="8189" max="8189" width="14" style="7" customWidth="1"/>
    <col min="8190" max="8190" width="9.42578125" style="7" bestFit="1" customWidth="1"/>
    <col min="8191" max="8191" width="10.140625" style="7" bestFit="1" customWidth="1"/>
    <col min="8192" max="8192" width="9.140625" style="7" bestFit="1" customWidth="1"/>
    <col min="8193" max="8193" width="8.5703125" style="7" bestFit="1" customWidth="1"/>
    <col min="8194" max="8194" width="8.42578125" style="7" bestFit="1" customWidth="1"/>
    <col min="8195" max="8195" width="9.140625" style="7" bestFit="1" customWidth="1"/>
    <col min="8196" max="8440" width="11" style="7"/>
    <col min="8441" max="8441" width="3.42578125" style="7" customWidth="1"/>
    <col min="8442" max="8442" width="25.85546875" style="7" customWidth="1"/>
    <col min="8443" max="8444" width="11.42578125" style="7" bestFit="1" customWidth="1"/>
    <col min="8445" max="8445" width="14" style="7" customWidth="1"/>
    <col min="8446" max="8446" width="9.42578125" style="7" bestFit="1" customWidth="1"/>
    <col min="8447" max="8447" width="10.140625" style="7" bestFit="1" customWidth="1"/>
    <col min="8448" max="8448" width="9.140625" style="7" bestFit="1" customWidth="1"/>
    <col min="8449" max="8449" width="8.5703125" style="7" bestFit="1" customWidth="1"/>
    <col min="8450" max="8450" width="8.42578125" style="7" bestFit="1" customWidth="1"/>
    <col min="8451" max="8451" width="9.140625" style="7" bestFit="1" customWidth="1"/>
    <col min="8452" max="8696" width="11" style="7"/>
    <col min="8697" max="8697" width="3.42578125" style="7" customWidth="1"/>
    <col min="8698" max="8698" width="25.85546875" style="7" customWidth="1"/>
    <col min="8699" max="8700" width="11.42578125" style="7" bestFit="1" customWidth="1"/>
    <col min="8701" max="8701" width="14" style="7" customWidth="1"/>
    <col min="8702" max="8702" width="9.42578125" style="7" bestFit="1" customWidth="1"/>
    <col min="8703" max="8703" width="10.140625" style="7" bestFit="1" customWidth="1"/>
    <col min="8704" max="8704" width="9.140625" style="7" bestFit="1" customWidth="1"/>
    <col min="8705" max="8705" width="8.5703125" style="7" bestFit="1" customWidth="1"/>
    <col min="8706" max="8706" width="8.42578125" style="7" bestFit="1" customWidth="1"/>
    <col min="8707" max="8707" width="9.140625" style="7" bestFit="1" customWidth="1"/>
    <col min="8708" max="8952" width="11" style="7"/>
    <col min="8953" max="8953" width="3.42578125" style="7" customWidth="1"/>
    <col min="8954" max="8954" width="25.85546875" style="7" customWidth="1"/>
    <col min="8955" max="8956" width="11.42578125" style="7" bestFit="1" customWidth="1"/>
    <col min="8957" max="8957" width="14" style="7" customWidth="1"/>
    <col min="8958" max="8958" width="9.42578125" style="7" bestFit="1" customWidth="1"/>
    <col min="8959" max="8959" width="10.140625" style="7" bestFit="1" customWidth="1"/>
    <col min="8960" max="8960" width="9.140625" style="7" bestFit="1" customWidth="1"/>
    <col min="8961" max="8961" width="8.5703125" style="7" bestFit="1" customWidth="1"/>
    <col min="8962" max="8962" width="8.42578125" style="7" bestFit="1" customWidth="1"/>
    <col min="8963" max="8963" width="9.140625" style="7" bestFit="1" customWidth="1"/>
    <col min="8964" max="9208" width="11" style="7"/>
    <col min="9209" max="9209" width="3.42578125" style="7" customWidth="1"/>
    <col min="9210" max="9210" width="25.85546875" style="7" customWidth="1"/>
    <col min="9211" max="9212" width="11.42578125" style="7" bestFit="1" customWidth="1"/>
    <col min="9213" max="9213" width="14" style="7" customWidth="1"/>
    <col min="9214" max="9214" width="9.42578125" style="7" bestFit="1" customWidth="1"/>
    <col min="9215" max="9215" width="10.140625" style="7" bestFit="1" customWidth="1"/>
    <col min="9216" max="9216" width="9.140625" style="7" bestFit="1" customWidth="1"/>
    <col min="9217" max="9217" width="8.5703125" style="7" bestFit="1" customWidth="1"/>
    <col min="9218" max="9218" width="8.42578125" style="7" bestFit="1" customWidth="1"/>
    <col min="9219" max="9219" width="9.140625" style="7" bestFit="1" customWidth="1"/>
    <col min="9220" max="9464" width="11" style="7"/>
    <col min="9465" max="9465" width="3.42578125" style="7" customWidth="1"/>
    <col min="9466" max="9466" width="25.85546875" style="7" customWidth="1"/>
    <col min="9467" max="9468" width="11.42578125" style="7" bestFit="1" customWidth="1"/>
    <col min="9469" max="9469" width="14" style="7" customWidth="1"/>
    <col min="9470" max="9470" width="9.42578125" style="7" bestFit="1" customWidth="1"/>
    <col min="9471" max="9471" width="10.140625" style="7" bestFit="1" customWidth="1"/>
    <col min="9472" max="9472" width="9.140625" style="7" bestFit="1" customWidth="1"/>
    <col min="9473" max="9473" width="8.5703125" style="7" bestFit="1" customWidth="1"/>
    <col min="9474" max="9474" width="8.42578125" style="7" bestFit="1" customWidth="1"/>
    <col min="9475" max="9475" width="9.140625" style="7" bestFit="1" customWidth="1"/>
    <col min="9476" max="9720" width="11" style="7"/>
    <col min="9721" max="9721" width="3.42578125" style="7" customWidth="1"/>
    <col min="9722" max="9722" width="25.85546875" style="7" customWidth="1"/>
    <col min="9723" max="9724" width="11.42578125" style="7" bestFit="1" customWidth="1"/>
    <col min="9725" max="9725" width="14" style="7" customWidth="1"/>
    <col min="9726" max="9726" width="9.42578125" style="7" bestFit="1" customWidth="1"/>
    <col min="9727" max="9727" width="10.140625" style="7" bestFit="1" customWidth="1"/>
    <col min="9728" max="9728" width="9.140625" style="7" bestFit="1" customWidth="1"/>
    <col min="9729" max="9729" width="8.5703125" style="7" bestFit="1" customWidth="1"/>
    <col min="9730" max="9730" width="8.42578125" style="7" bestFit="1" customWidth="1"/>
    <col min="9731" max="9731" width="9.140625" style="7" bestFit="1" customWidth="1"/>
    <col min="9732" max="9976" width="11" style="7"/>
    <col min="9977" max="9977" width="3.42578125" style="7" customWidth="1"/>
    <col min="9978" max="9978" width="25.85546875" style="7" customWidth="1"/>
    <col min="9979" max="9980" width="11.42578125" style="7" bestFit="1" customWidth="1"/>
    <col min="9981" max="9981" width="14" style="7" customWidth="1"/>
    <col min="9982" max="9982" width="9.42578125" style="7" bestFit="1" customWidth="1"/>
    <col min="9983" max="9983" width="10.140625" style="7" bestFit="1" customWidth="1"/>
    <col min="9984" max="9984" width="9.140625" style="7" bestFit="1" customWidth="1"/>
    <col min="9985" max="9985" width="8.5703125" style="7" bestFit="1" customWidth="1"/>
    <col min="9986" max="9986" width="8.42578125" style="7" bestFit="1" customWidth="1"/>
    <col min="9987" max="9987" width="9.140625" style="7" bestFit="1" customWidth="1"/>
    <col min="9988" max="10232" width="11" style="7"/>
    <col min="10233" max="10233" width="3.42578125" style="7" customWidth="1"/>
    <col min="10234" max="10234" width="25.85546875" style="7" customWidth="1"/>
    <col min="10235" max="10236" width="11.42578125" style="7" bestFit="1" customWidth="1"/>
    <col min="10237" max="10237" width="14" style="7" customWidth="1"/>
    <col min="10238" max="10238" width="9.42578125" style="7" bestFit="1" customWidth="1"/>
    <col min="10239" max="10239" width="10.140625" style="7" bestFit="1" customWidth="1"/>
    <col min="10240" max="10240" width="9.140625" style="7" bestFit="1" customWidth="1"/>
    <col min="10241" max="10241" width="8.5703125" style="7" bestFit="1" customWidth="1"/>
    <col min="10242" max="10242" width="8.42578125" style="7" bestFit="1" customWidth="1"/>
    <col min="10243" max="10243" width="9.140625" style="7" bestFit="1" customWidth="1"/>
    <col min="10244" max="10488" width="11" style="7"/>
    <col min="10489" max="10489" width="3.42578125" style="7" customWidth="1"/>
    <col min="10490" max="10490" width="25.85546875" style="7" customWidth="1"/>
    <col min="10491" max="10492" width="11.42578125" style="7" bestFit="1" customWidth="1"/>
    <col min="10493" max="10493" width="14" style="7" customWidth="1"/>
    <col min="10494" max="10494" width="9.42578125" style="7" bestFit="1" customWidth="1"/>
    <col min="10495" max="10495" width="10.140625" style="7" bestFit="1" customWidth="1"/>
    <col min="10496" max="10496" width="9.140625" style="7" bestFit="1" customWidth="1"/>
    <col min="10497" max="10497" width="8.5703125" style="7" bestFit="1" customWidth="1"/>
    <col min="10498" max="10498" width="8.42578125" style="7" bestFit="1" customWidth="1"/>
    <col min="10499" max="10499" width="9.140625" style="7" bestFit="1" customWidth="1"/>
    <col min="10500" max="10744" width="11" style="7"/>
    <col min="10745" max="10745" width="3.42578125" style="7" customWidth="1"/>
    <col min="10746" max="10746" width="25.85546875" style="7" customWidth="1"/>
    <col min="10747" max="10748" width="11.42578125" style="7" bestFit="1" customWidth="1"/>
    <col min="10749" max="10749" width="14" style="7" customWidth="1"/>
    <col min="10750" max="10750" width="9.42578125" style="7" bestFit="1" customWidth="1"/>
    <col min="10751" max="10751" width="10.140625" style="7" bestFit="1" customWidth="1"/>
    <col min="10752" max="10752" width="9.140625" style="7" bestFit="1" customWidth="1"/>
    <col min="10753" max="10753" width="8.5703125" style="7" bestFit="1" customWidth="1"/>
    <col min="10754" max="10754" width="8.42578125" style="7" bestFit="1" customWidth="1"/>
    <col min="10755" max="10755" width="9.140625" style="7" bestFit="1" customWidth="1"/>
    <col min="10756" max="11000" width="11" style="7"/>
    <col min="11001" max="11001" width="3.42578125" style="7" customWidth="1"/>
    <col min="11002" max="11002" width="25.85546875" style="7" customWidth="1"/>
    <col min="11003" max="11004" width="11.42578125" style="7" bestFit="1" customWidth="1"/>
    <col min="11005" max="11005" width="14" style="7" customWidth="1"/>
    <col min="11006" max="11006" width="9.42578125" style="7" bestFit="1" customWidth="1"/>
    <col min="11007" max="11007" width="10.140625" style="7" bestFit="1" customWidth="1"/>
    <col min="11008" max="11008" width="9.140625" style="7" bestFit="1" customWidth="1"/>
    <col min="11009" max="11009" width="8.5703125" style="7" bestFit="1" customWidth="1"/>
    <col min="11010" max="11010" width="8.42578125" style="7" bestFit="1" customWidth="1"/>
    <col min="11011" max="11011" width="9.140625" style="7" bestFit="1" customWidth="1"/>
    <col min="11012" max="11256" width="11" style="7"/>
    <col min="11257" max="11257" width="3.42578125" style="7" customWidth="1"/>
    <col min="11258" max="11258" width="25.85546875" style="7" customWidth="1"/>
    <col min="11259" max="11260" width="11.42578125" style="7" bestFit="1" customWidth="1"/>
    <col min="11261" max="11261" width="14" style="7" customWidth="1"/>
    <col min="11262" max="11262" width="9.42578125" style="7" bestFit="1" customWidth="1"/>
    <col min="11263" max="11263" width="10.140625" style="7" bestFit="1" customWidth="1"/>
    <col min="11264" max="11264" width="9.140625" style="7" bestFit="1" customWidth="1"/>
    <col min="11265" max="11265" width="8.5703125" style="7" bestFit="1" customWidth="1"/>
    <col min="11266" max="11266" width="8.42578125" style="7" bestFit="1" customWidth="1"/>
    <col min="11267" max="11267" width="9.140625" style="7" bestFit="1" customWidth="1"/>
    <col min="11268" max="11512" width="11" style="7"/>
    <col min="11513" max="11513" width="3.42578125" style="7" customWidth="1"/>
    <col min="11514" max="11514" width="25.85546875" style="7" customWidth="1"/>
    <col min="11515" max="11516" width="11.42578125" style="7" bestFit="1" customWidth="1"/>
    <col min="11517" max="11517" width="14" style="7" customWidth="1"/>
    <col min="11518" max="11518" width="9.42578125" style="7" bestFit="1" customWidth="1"/>
    <col min="11519" max="11519" width="10.140625" style="7" bestFit="1" customWidth="1"/>
    <col min="11520" max="11520" width="9.140625" style="7" bestFit="1" customWidth="1"/>
    <col min="11521" max="11521" width="8.5703125" style="7" bestFit="1" customWidth="1"/>
    <col min="11522" max="11522" width="8.42578125" style="7" bestFit="1" customWidth="1"/>
    <col min="11523" max="11523" width="9.140625" style="7" bestFit="1" customWidth="1"/>
    <col min="11524" max="11768" width="11" style="7"/>
    <col min="11769" max="11769" width="3.42578125" style="7" customWidth="1"/>
    <col min="11770" max="11770" width="25.85546875" style="7" customWidth="1"/>
    <col min="11771" max="11772" width="11.42578125" style="7" bestFit="1" customWidth="1"/>
    <col min="11773" max="11773" width="14" style="7" customWidth="1"/>
    <col min="11774" max="11774" width="9.42578125" style="7" bestFit="1" customWidth="1"/>
    <col min="11775" max="11775" width="10.140625" style="7" bestFit="1" customWidth="1"/>
    <col min="11776" max="11776" width="9.140625" style="7" bestFit="1" customWidth="1"/>
    <col min="11777" max="11777" width="8.5703125" style="7" bestFit="1" customWidth="1"/>
    <col min="11778" max="11778" width="8.42578125" style="7" bestFit="1" customWidth="1"/>
    <col min="11779" max="11779" width="9.140625" style="7" bestFit="1" customWidth="1"/>
    <col min="11780" max="12024" width="11" style="7"/>
    <col min="12025" max="12025" width="3.42578125" style="7" customWidth="1"/>
    <col min="12026" max="12026" width="25.85546875" style="7" customWidth="1"/>
    <col min="12027" max="12028" width="11.42578125" style="7" bestFit="1" customWidth="1"/>
    <col min="12029" max="12029" width="14" style="7" customWidth="1"/>
    <col min="12030" max="12030" width="9.42578125" style="7" bestFit="1" customWidth="1"/>
    <col min="12031" max="12031" width="10.140625" style="7" bestFit="1" customWidth="1"/>
    <col min="12032" max="12032" width="9.140625" style="7" bestFit="1" customWidth="1"/>
    <col min="12033" max="12033" width="8.5703125" style="7" bestFit="1" customWidth="1"/>
    <col min="12034" max="12034" width="8.42578125" style="7" bestFit="1" customWidth="1"/>
    <col min="12035" max="12035" width="9.140625" style="7" bestFit="1" customWidth="1"/>
    <col min="12036" max="12280" width="11" style="7"/>
    <col min="12281" max="12281" width="3.42578125" style="7" customWidth="1"/>
    <col min="12282" max="12282" width="25.85546875" style="7" customWidth="1"/>
    <col min="12283" max="12284" width="11.42578125" style="7" bestFit="1" customWidth="1"/>
    <col min="12285" max="12285" width="14" style="7" customWidth="1"/>
    <col min="12286" max="12286" width="9.42578125" style="7" bestFit="1" customWidth="1"/>
    <col min="12287" max="12287" width="10.140625" style="7" bestFit="1" customWidth="1"/>
    <col min="12288" max="12288" width="9.140625" style="7" bestFit="1" customWidth="1"/>
    <col min="12289" max="12289" width="8.5703125" style="7" bestFit="1" customWidth="1"/>
    <col min="12290" max="12290" width="8.42578125" style="7" bestFit="1" customWidth="1"/>
    <col min="12291" max="12291" width="9.140625" style="7" bestFit="1" customWidth="1"/>
    <col min="12292" max="12536" width="11" style="7"/>
    <col min="12537" max="12537" width="3.42578125" style="7" customWidth="1"/>
    <col min="12538" max="12538" width="25.85546875" style="7" customWidth="1"/>
    <col min="12539" max="12540" width="11.42578125" style="7" bestFit="1" customWidth="1"/>
    <col min="12541" max="12541" width="14" style="7" customWidth="1"/>
    <col min="12542" max="12542" width="9.42578125" style="7" bestFit="1" customWidth="1"/>
    <col min="12543" max="12543" width="10.140625" style="7" bestFit="1" customWidth="1"/>
    <col min="12544" max="12544" width="9.140625" style="7" bestFit="1" customWidth="1"/>
    <col min="12545" max="12545" width="8.5703125" style="7" bestFit="1" customWidth="1"/>
    <col min="12546" max="12546" width="8.42578125" style="7" bestFit="1" customWidth="1"/>
    <col min="12547" max="12547" width="9.140625" style="7" bestFit="1" customWidth="1"/>
    <col min="12548" max="12792" width="11" style="7"/>
    <col min="12793" max="12793" width="3.42578125" style="7" customWidth="1"/>
    <col min="12794" max="12794" width="25.85546875" style="7" customWidth="1"/>
    <col min="12795" max="12796" width="11.42578125" style="7" bestFit="1" customWidth="1"/>
    <col min="12797" max="12797" width="14" style="7" customWidth="1"/>
    <col min="12798" max="12798" width="9.42578125" style="7" bestFit="1" customWidth="1"/>
    <col min="12799" max="12799" width="10.140625" style="7" bestFit="1" customWidth="1"/>
    <col min="12800" max="12800" width="9.140625" style="7" bestFit="1" customWidth="1"/>
    <col min="12801" max="12801" width="8.5703125" style="7" bestFit="1" customWidth="1"/>
    <col min="12802" max="12802" width="8.42578125" style="7" bestFit="1" customWidth="1"/>
    <col min="12803" max="12803" width="9.140625" style="7" bestFit="1" customWidth="1"/>
    <col min="12804" max="13048" width="11" style="7"/>
    <col min="13049" max="13049" width="3.42578125" style="7" customWidth="1"/>
    <col min="13050" max="13050" width="25.85546875" style="7" customWidth="1"/>
    <col min="13051" max="13052" width="11.42578125" style="7" bestFit="1" customWidth="1"/>
    <col min="13053" max="13053" width="14" style="7" customWidth="1"/>
    <col min="13054" max="13054" width="9.42578125" style="7" bestFit="1" customWidth="1"/>
    <col min="13055" max="13055" width="10.140625" style="7" bestFit="1" customWidth="1"/>
    <col min="13056" max="13056" width="9.140625" style="7" bestFit="1" customWidth="1"/>
    <col min="13057" max="13057" width="8.5703125" style="7" bestFit="1" customWidth="1"/>
    <col min="13058" max="13058" width="8.42578125" style="7" bestFit="1" customWidth="1"/>
    <col min="13059" max="13059" width="9.140625" style="7" bestFit="1" customWidth="1"/>
    <col min="13060" max="13304" width="11" style="7"/>
    <col min="13305" max="13305" width="3.42578125" style="7" customWidth="1"/>
    <col min="13306" max="13306" width="25.85546875" style="7" customWidth="1"/>
    <col min="13307" max="13308" width="11.42578125" style="7" bestFit="1" customWidth="1"/>
    <col min="13309" max="13309" width="14" style="7" customWidth="1"/>
    <col min="13310" max="13310" width="9.42578125" style="7" bestFit="1" customWidth="1"/>
    <col min="13311" max="13311" width="10.140625" style="7" bestFit="1" customWidth="1"/>
    <col min="13312" max="13312" width="9.140625" style="7" bestFit="1" customWidth="1"/>
    <col min="13313" max="13313" width="8.5703125" style="7" bestFit="1" customWidth="1"/>
    <col min="13314" max="13314" width="8.42578125" style="7" bestFit="1" customWidth="1"/>
    <col min="13315" max="13315" width="9.140625" style="7" bestFit="1" customWidth="1"/>
    <col min="13316" max="13560" width="11" style="7"/>
    <col min="13561" max="13561" width="3.42578125" style="7" customWidth="1"/>
    <col min="13562" max="13562" width="25.85546875" style="7" customWidth="1"/>
    <col min="13563" max="13564" width="11.42578125" style="7" bestFit="1" customWidth="1"/>
    <col min="13565" max="13565" width="14" style="7" customWidth="1"/>
    <col min="13566" max="13566" width="9.42578125" style="7" bestFit="1" customWidth="1"/>
    <col min="13567" max="13567" width="10.140625" style="7" bestFit="1" customWidth="1"/>
    <col min="13568" max="13568" width="9.140625" style="7" bestFit="1" customWidth="1"/>
    <col min="13569" max="13569" width="8.5703125" style="7" bestFit="1" customWidth="1"/>
    <col min="13570" max="13570" width="8.42578125" style="7" bestFit="1" customWidth="1"/>
    <col min="13571" max="13571" width="9.140625" style="7" bestFit="1" customWidth="1"/>
    <col min="13572" max="13816" width="11" style="7"/>
    <col min="13817" max="13817" width="3.42578125" style="7" customWidth="1"/>
    <col min="13818" max="13818" width="25.85546875" style="7" customWidth="1"/>
    <col min="13819" max="13820" width="11.42578125" style="7" bestFit="1" customWidth="1"/>
    <col min="13821" max="13821" width="14" style="7" customWidth="1"/>
    <col min="13822" max="13822" width="9.42578125" style="7" bestFit="1" customWidth="1"/>
    <col min="13823" max="13823" width="10.140625" style="7" bestFit="1" customWidth="1"/>
    <col min="13824" max="13824" width="9.140625" style="7" bestFit="1" customWidth="1"/>
    <col min="13825" max="13825" width="8.5703125" style="7" bestFit="1" customWidth="1"/>
    <col min="13826" max="13826" width="8.42578125" style="7" bestFit="1" customWidth="1"/>
    <col min="13827" max="13827" width="9.140625" style="7" bestFit="1" customWidth="1"/>
    <col min="13828" max="14072" width="11" style="7"/>
    <col min="14073" max="14073" width="3.42578125" style="7" customWidth="1"/>
    <col min="14074" max="14074" width="25.85546875" style="7" customWidth="1"/>
    <col min="14075" max="14076" width="11.42578125" style="7" bestFit="1" customWidth="1"/>
    <col min="14077" max="14077" width="14" style="7" customWidth="1"/>
    <col min="14078" max="14078" width="9.42578125" style="7" bestFit="1" customWidth="1"/>
    <col min="14079" max="14079" width="10.140625" style="7" bestFit="1" customWidth="1"/>
    <col min="14080" max="14080" width="9.140625" style="7" bestFit="1" customWidth="1"/>
    <col min="14081" max="14081" width="8.5703125" style="7" bestFit="1" customWidth="1"/>
    <col min="14082" max="14082" width="8.42578125" style="7" bestFit="1" customWidth="1"/>
    <col min="14083" max="14083" width="9.140625" style="7" bestFit="1" customWidth="1"/>
    <col min="14084" max="14328" width="11" style="7"/>
    <col min="14329" max="14329" width="3.42578125" style="7" customWidth="1"/>
    <col min="14330" max="14330" width="25.85546875" style="7" customWidth="1"/>
    <col min="14331" max="14332" width="11.42578125" style="7" bestFit="1" customWidth="1"/>
    <col min="14333" max="14333" width="14" style="7" customWidth="1"/>
    <col min="14334" max="14334" width="9.42578125" style="7" bestFit="1" customWidth="1"/>
    <col min="14335" max="14335" width="10.140625" style="7" bestFit="1" customWidth="1"/>
    <col min="14336" max="14336" width="9.140625" style="7" bestFit="1" customWidth="1"/>
    <col min="14337" max="14337" width="8.5703125" style="7" bestFit="1" customWidth="1"/>
    <col min="14338" max="14338" width="8.42578125" style="7" bestFit="1" customWidth="1"/>
    <col min="14339" max="14339" width="9.140625" style="7" bestFit="1" customWidth="1"/>
    <col min="14340" max="14584" width="11" style="7"/>
    <col min="14585" max="14585" width="3.42578125" style="7" customWidth="1"/>
    <col min="14586" max="14586" width="25.85546875" style="7" customWidth="1"/>
    <col min="14587" max="14588" width="11.42578125" style="7" bestFit="1" customWidth="1"/>
    <col min="14589" max="14589" width="14" style="7" customWidth="1"/>
    <col min="14590" max="14590" width="9.42578125" style="7" bestFit="1" customWidth="1"/>
    <col min="14591" max="14591" width="10.140625" style="7" bestFit="1" customWidth="1"/>
    <col min="14592" max="14592" width="9.140625" style="7" bestFit="1" customWidth="1"/>
    <col min="14593" max="14593" width="8.5703125" style="7" bestFit="1" customWidth="1"/>
    <col min="14594" max="14594" width="8.42578125" style="7" bestFit="1" customWidth="1"/>
    <col min="14595" max="14595" width="9.140625" style="7" bestFit="1" customWidth="1"/>
    <col min="14596" max="14840" width="11" style="7"/>
    <col min="14841" max="14841" width="3.42578125" style="7" customWidth="1"/>
    <col min="14842" max="14842" width="25.85546875" style="7" customWidth="1"/>
    <col min="14843" max="14844" width="11.42578125" style="7" bestFit="1" customWidth="1"/>
    <col min="14845" max="14845" width="14" style="7" customWidth="1"/>
    <col min="14846" max="14846" width="9.42578125" style="7" bestFit="1" customWidth="1"/>
    <col min="14847" max="14847" width="10.140625" style="7" bestFit="1" customWidth="1"/>
    <col min="14848" max="14848" width="9.140625" style="7" bestFit="1" customWidth="1"/>
    <col min="14849" max="14849" width="8.5703125" style="7" bestFit="1" customWidth="1"/>
    <col min="14850" max="14850" width="8.42578125" style="7" bestFit="1" customWidth="1"/>
    <col min="14851" max="14851" width="9.140625" style="7" bestFit="1" customWidth="1"/>
    <col min="14852" max="15096" width="11" style="7"/>
    <col min="15097" max="15097" width="3.42578125" style="7" customWidth="1"/>
    <col min="15098" max="15098" width="25.85546875" style="7" customWidth="1"/>
    <col min="15099" max="15100" width="11.42578125" style="7" bestFit="1" customWidth="1"/>
    <col min="15101" max="15101" width="14" style="7" customWidth="1"/>
    <col min="15102" max="15102" width="9.42578125" style="7" bestFit="1" customWidth="1"/>
    <col min="15103" max="15103" width="10.140625" style="7" bestFit="1" customWidth="1"/>
    <col min="15104" max="15104" width="9.140625" style="7" bestFit="1" customWidth="1"/>
    <col min="15105" max="15105" width="8.5703125" style="7" bestFit="1" customWidth="1"/>
    <col min="15106" max="15106" width="8.42578125" style="7" bestFit="1" customWidth="1"/>
    <col min="15107" max="15107" width="9.140625" style="7" bestFit="1" customWidth="1"/>
    <col min="15108" max="15352" width="11" style="7"/>
    <col min="15353" max="15353" width="3.42578125" style="7" customWidth="1"/>
    <col min="15354" max="15354" width="25.85546875" style="7" customWidth="1"/>
    <col min="15355" max="15356" width="11.42578125" style="7" bestFit="1" customWidth="1"/>
    <col min="15357" max="15357" width="14" style="7" customWidth="1"/>
    <col min="15358" max="15358" width="9.42578125" style="7" bestFit="1" customWidth="1"/>
    <col min="15359" max="15359" width="10.140625" style="7" bestFit="1" customWidth="1"/>
    <col min="15360" max="15360" width="9.140625" style="7" bestFit="1" customWidth="1"/>
    <col min="15361" max="15361" width="8.5703125" style="7" bestFit="1" customWidth="1"/>
    <col min="15362" max="15362" width="8.42578125" style="7" bestFit="1" customWidth="1"/>
    <col min="15363" max="15363" width="9.140625" style="7" bestFit="1" customWidth="1"/>
    <col min="15364" max="15608" width="11" style="7"/>
    <col min="15609" max="15609" width="3.42578125" style="7" customWidth="1"/>
    <col min="15610" max="15610" width="25.85546875" style="7" customWidth="1"/>
    <col min="15611" max="15612" width="11.42578125" style="7" bestFit="1" customWidth="1"/>
    <col min="15613" max="15613" width="14" style="7" customWidth="1"/>
    <col min="15614" max="15614" width="9.42578125" style="7" bestFit="1" customWidth="1"/>
    <col min="15615" max="15615" width="10.140625" style="7" bestFit="1" customWidth="1"/>
    <col min="15616" max="15616" width="9.140625" style="7" bestFit="1" customWidth="1"/>
    <col min="15617" max="15617" width="8.5703125" style="7" bestFit="1" customWidth="1"/>
    <col min="15618" max="15618" width="8.42578125" style="7" bestFit="1" customWidth="1"/>
    <col min="15619" max="15619" width="9.140625" style="7" bestFit="1" customWidth="1"/>
    <col min="15620" max="15864" width="11" style="7"/>
    <col min="15865" max="15865" width="3.42578125" style="7" customWidth="1"/>
    <col min="15866" max="15866" width="25.85546875" style="7" customWidth="1"/>
    <col min="15867" max="15868" width="11.42578125" style="7" bestFit="1" customWidth="1"/>
    <col min="15869" max="15869" width="14" style="7" customWidth="1"/>
    <col min="15870" max="15870" width="9.42578125" style="7" bestFit="1" customWidth="1"/>
    <col min="15871" max="15871" width="10.140625" style="7" bestFit="1" customWidth="1"/>
    <col min="15872" max="15872" width="9.140625" style="7" bestFit="1" customWidth="1"/>
    <col min="15873" max="15873" width="8.5703125" style="7" bestFit="1" customWidth="1"/>
    <col min="15874" max="15874" width="8.42578125" style="7" bestFit="1" customWidth="1"/>
    <col min="15875" max="15875" width="9.140625" style="7" bestFit="1" customWidth="1"/>
    <col min="15876" max="16120" width="11" style="7"/>
    <col min="16121" max="16121" width="3.42578125" style="7" customWidth="1"/>
    <col min="16122" max="16122" width="25.85546875" style="7" customWidth="1"/>
    <col min="16123" max="16124" width="11.42578125" style="7" bestFit="1" customWidth="1"/>
    <col min="16125" max="16125" width="14" style="7" customWidth="1"/>
    <col min="16126" max="16126" width="9.42578125" style="7" bestFit="1" customWidth="1"/>
    <col min="16127" max="16127" width="10.140625" style="7" bestFit="1" customWidth="1"/>
    <col min="16128" max="16128" width="9.140625" style="7" bestFit="1" customWidth="1"/>
    <col min="16129" max="16129" width="8.5703125" style="7" bestFit="1" customWidth="1"/>
    <col min="16130" max="16130" width="8.42578125" style="7" bestFit="1" customWidth="1"/>
    <col min="16131" max="16131" width="9.140625" style="7" bestFit="1" customWidth="1"/>
    <col min="16132" max="16379" width="11" style="7"/>
    <col min="16380" max="16384" width="11" style="7" customWidth="1"/>
  </cols>
  <sheetData>
    <row r="1" spans="1:3" s="1" customFormat="1" ht="30" customHeight="1" x14ac:dyDescent="0.25">
      <c r="A1" s="17" t="s">
        <v>305</v>
      </c>
      <c r="B1" s="18"/>
      <c r="C1" s="18"/>
    </row>
    <row r="2" spans="1:3" s="2" customFormat="1" ht="27.75" customHeight="1" x14ac:dyDescent="0.2">
      <c r="A2" s="18" t="s">
        <v>0</v>
      </c>
      <c r="B2" s="18"/>
      <c r="C2" s="18"/>
    </row>
    <row r="3" spans="1:3" s="4" customFormat="1" ht="32.25" customHeight="1" x14ac:dyDescent="0.25">
      <c r="A3" s="23"/>
      <c r="B3" s="23"/>
      <c r="C3" s="11" t="s">
        <v>1</v>
      </c>
    </row>
    <row r="4" spans="1:3" s="3" customFormat="1" ht="45" customHeight="1" x14ac:dyDescent="0.2">
      <c r="A4" s="19" t="s">
        <v>296</v>
      </c>
      <c r="B4" s="12" t="s">
        <v>297</v>
      </c>
      <c r="C4" s="13">
        <f>C9+C11</f>
        <v>312093</v>
      </c>
    </row>
    <row r="5" spans="1:3" s="3" customFormat="1" ht="45" customHeight="1" x14ac:dyDescent="0.2">
      <c r="A5" s="19"/>
      <c r="B5" s="12" t="s">
        <v>298</v>
      </c>
      <c r="C5" s="13">
        <f>C17+C20+C21</f>
        <v>213334</v>
      </c>
    </row>
    <row r="6" spans="1:3" s="3" customFormat="1" ht="45" customHeight="1" x14ac:dyDescent="0.2">
      <c r="A6" s="19"/>
      <c r="B6" s="12" t="s">
        <v>299</v>
      </c>
      <c r="C6" s="13">
        <f>C10+C12+C16</f>
        <v>158913</v>
      </c>
    </row>
    <row r="7" spans="1:3" s="3" customFormat="1" ht="45" customHeight="1" x14ac:dyDescent="0.2">
      <c r="A7" s="19"/>
      <c r="B7" s="12" t="s">
        <v>300</v>
      </c>
      <c r="C7" s="13">
        <f>C13+C14+C15+C18+C19</f>
        <v>257141</v>
      </c>
    </row>
    <row r="8" spans="1:3" s="5" customFormat="1" ht="44.1" customHeight="1" x14ac:dyDescent="0.25">
      <c r="A8" s="20" t="s">
        <v>2</v>
      </c>
      <c r="B8" s="21"/>
      <c r="C8" s="11">
        <f t="shared" ref="C8" si="0">SUM(C4:C7)</f>
        <v>941481</v>
      </c>
    </row>
    <row r="9" spans="1:3" s="6" customFormat="1" ht="39.950000000000003" customHeight="1" x14ac:dyDescent="0.2">
      <c r="A9" s="22" t="s">
        <v>3</v>
      </c>
      <c r="B9" s="14" t="s">
        <v>306</v>
      </c>
      <c r="C9" s="15">
        <f>gemeindeweise!F2</f>
        <v>188785</v>
      </c>
    </row>
    <row r="10" spans="1:3" s="6" customFormat="1" ht="39.950000000000003" customHeight="1" x14ac:dyDescent="0.2">
      <c r="A10" s="22"/>
      <c r="B10" s="14" t="s">
        <v>307</v>
      </c>
      <c r="C10" s="15">
        <f>SUM(gemeindeweise!F3:F17)</f>
        <v>49728</v>
      </c>
    </row>
    <row r="11" spans="1:3" s="6" customFormat="1" ht="39.950000000000003" customHeight="1" x14ac:dyDescent="0.2">
      <c r="A11" s="22"/>
      <c r="B11" s="14" t="s">
        <v>308</v>
      </c>
      <c r="C11" s="15">
        <f>SUM(gemeindeweise!F18:F53)</f>
        <v>123308</v>
      </c>
    </row>
    <row r="12" spans="1:3" s="6" customFormat="1" ht="39.950000000000003" customHeight="1" x14ac:dyDescent="0.2">
      <c r="A12" s="22"/>
      <c r="B12" s="14" t="s">
        <v>309</v>
      </c>
      <c r="C12" s="15">
        <f>SUM(gemeindeweise!F54:F82)</f>
        <v>67727</v>
      </c>
    </row>
    <row r="13" spans="1:3" s="6" customFormat="1" ht="39.950000000000003" customHeight="1" x14ac:dyDescent="0.2">
      <c r="A13" s="22"/>
      <c r="B13" s="14" t="s">
        <v>310</v>
      </c>
      <c r="C13" s="15">
        <f>SUM(gemeindeweise!F83:F98)</f>
        <v>44622</v>
      </c>
    </row>
    <row r="14" spans="1:3" s="6" customFormat="1" ht="39.950000000000003" customHeight="1" x14ac:dyDescent="0.2">
      <c r="A14" s="22"/>
      <c r="B14" s="14" t="s">
        <v>311</v>
      </c>
      <c r="C14" s="15">
        <f>SUM(gemeindeweise!F99:F127)</f>
        <v>60409</v>
      </c>
    </row>
    <row r="15" spans="1:3" s="6" customFormat="1" ht="39.950000000000003" customHeight="1" x14ac:dyDescent="0.2">
      <c r="A15" s="22"/>
      <c r="B15" s="14" t="s">
        <v>312</v>
      </c>
      <c r="C15" s="15">
        <f>SUM(gemeindeweise!F128:F141)</f>
        <v>22029</v>
      </c>
    </row>
    <row r="16" spans="1:3" s="6" customFormat="1" ht="39.950000000000003" customHeight="1" x14ac:dyDescent="0.2">
      <c r="A16" s="22"/>
      <c r="B16" s="14" t="s">
        <v>313</v>
      </c>
      <c r="C16" s="15">
        <f>SUM(gemeindeweise!F142:F156)</f>
        <v>41458</v>
      </c>
    </row>
    <row r="17" spans="1:3" s="6" customFormat="1" ht="39.950000000000003" customHeight="1" x14ac:dyDescent="0.2">
      <c r="A17" s="22"/>
      <c r="B17" s="14" t="s">
        <v>314</v>
      </c>
      <c r="C17" s="15">
        <f>SUM(gemeindeweise!F157:F187)</f>
        <v>72384</v>
      </c>
    </row>
    <row r="18" spans="1:3" s="6" customFormat="1" ht="39.950000000000003" customHeight="1" x14ac:dyDescent="0.2">
      <c r="A18" s="22"/>
      <c r="B18" s="14" t="s">
        <v>315</v>
      </c>
      <c r="C18" s="15">
        <f>SUM(gemeindeweise!F188:F207)</f>
        <v>55314</v>
      </c>
    </row>
    <row r="19" spans="1:3" s="6" customFormat="1" ht="39.950000000000003" customHeight="1" x14ac:dyDescent="0.2">
      <c r="A19" s="22"/>
      <c r="B19" s="14" t="s">
        <v>316</v>
      </c>
      <c r="C19" s="15">
        <f>SUM(gemeindeweise!F208:F226)</f>
        <v>74767</v>
      </c>
    </row>
    <row r="20" spans="1:3" s="6" customFormat="1" ht="39.950000000000003" customHeight="1" x14ac:dyDescent="0.2">
      <c r="A20" s="22"/>
      <c r="B20" s="14" t="s">
        <v>317</v>
      </c>
      <c r="C20" s="15">
        <f>SUM(gemeindeweise!F227:F262)</f>
        <v>73498</v>
      </c>
    </row>
    <row r="21" spans="1:3" s="6" customFormat="1" ht="39.950000000000003" customHeight="1" x14ac:dyDescent="0.2">
      <c r="A21" s="22"/>
      <c r="B21" s="14" t="s">
        <v>318</v>
      </c>
      <c r="C21" s="15">
        <f>SUM(gemeindeweise!F263:F287)</f>
        <v>67452</v>
      </c>
    </row>
  </sheetData>
  <mergeCells count="6">
    <mergeCell ref="A1:C1"/>
    <mergeCell ref="A4:A7"/>
    <mergeCell ref="A8:B8"/>
    <mergeCell ref="A9:A21"/>
    <mergeCell ref="A2:C2"/>
    <mergeCell ref="A3:B3"/>
  </mergeCells>
  <pageMargins left="0.70866141732283472" right="0.70866141732283472" top="0.78740157480314965" bottom="0.78740157480314965" header="0.31496062992125984" footer="0.31496062992125984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gemeindeweise</vt:lpstr>
      <vt:lpstr>Stmk_Übersicht</vt:lpstr>
      <vt:lpstr>gemeindeweise!Drucktitel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Leeb Michaela</dc:creator>
  <cp:lastModifiedBy>Hütter Michaela</cp:lastModifiedBy>
  <cp:lastPrinted>2024-09-24T05:19:39Z</cp:lastPrinted>
  <dcterms:created xsi:type="dcterms:W3CDTF">2016-10-06T10:42:01Z</dcterms:created>
  <dcterms:modified xsi:type="dcterms:W3CDTF">2024-09-24T07:15:32Z</dcterms:modified>
</cp:coreProperties>
</file>