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xr:revisionPtr revIDLastSave="0" documentId="8_{5F5F34ED-5817-4599-98EF-EEA83259138E}" xr6:coauthVersionLast="47" xr6:coauthVersionMax="47" xr10:uidLastSave="{00000000-0000-0000-0000-000000000000}"/>
  <workbookProtection workbookAlgorithmName="SHA-512" workbookHashValue="e16JOpMvCe+yrG8b32p++Sh0+AS8SgwQn81rLbO5zbpvT/TddBSz6s4jk06gDUEzQAkzx2rZo2Q9jAiYYB/mnw==" workbookSaltValue="lWiCkfBm06hZlXJAwPbxbg==" workbookSpinCount="100000" lockStructure="1"/>
  <bookViews>
    <workbookView xWindow="-110" yWindow="-110" windowWidth="19420" windowHeight="10300" xr2:uid="{00000000-000D-0000-FFFF-FFFF00000000}"/>
  </bookViews>
  <sheets>
    <sheet name="Erhebungsbogen_EEZG_2023" sheetId="18" r:id="rId1"/>
  </sheets>
  <definedNames>
    <definedName name="_xlnm.Print_Area" localSheetId="0">Erhebungsbogen_EEZG_2023!$C$2:$AJ$105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8" l="1"/>
  <c r="AE80" i="18"/>
  <c r="AE81" i="18"/>
  <c r="AE82" i="18"/>
  <c r="AE79" i="18"/>
  <c r="Z80" i="18"/>
  <c r="Z81" i="18"/>
  <c r="Z82" i="18"/>
  <c r="Z79" i="18"/>
  <c r="U80" i="18"/>
  <c r="U81" i="18"/>
  <c r="U82" i="18"/>
  <c r="U79" i="18"/>
  <c r="P80" i="18"/>
  <c r="P88" i="18" s="1"/>
  <c r="P81" i="18"/>
  <c r="P82" i="18"/>
  <c r="P79" i="18"/>
  <c r="K80" i="18"/>
  <c r="K81" i="18"/>
  <c r="K82" i="18"/>
  <c r="K79" i="18"/>
  <c r="Z27" i="18"/>
  <c r="Z21" i="18"/>
  <c r="Z22" i="18"/>
  <c r="Z23" i="18"/>
  <c r="Z24" i="18"/>
  <c r="Z25" i="18"/>
  <c r="Z26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Z70" i="18"/>
  <c r="Z71" i="18"/>
  <c r="Z72" i="18"/>
  <c r="Z73" i="18"/>
  <c r="Z74" i="18"/>
  <c r="Z75" i="18"/>
  <c r="Z76" i="18"/>
  <c r="Z20" i="18"/>
  <c r="U28" i="18"/>
  <c r="U25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64" i="18"/>
  <c r="AE65" i="18"/>
  <c r="AE66" i="18"/>
  <c r="AE67" i="18"/>
  <c r="AE68" i="18"/>
  <c r="AE69" i="18"/>
  <c r="AE70" i="18"/>
  <c r="AE71" i="18"/>
  <c r="AE72" i="18"/>
  <c r="AE73" i="18"/>
  <c r="AE74" i="18"/>
  <c r="AE75" i="18"/>
  <c r="AE76" i="18"/>
  <c r="AE20" i="18"/>
  <c r="U22" i="18"/>
  <c r="K20" i="18"/>
  <c r="P20" i="18"/>
  <c r="U20" i="18"/>
  <c r="U21" i="18"/>
  <c r="U23" i="18"/>
  <c r="U24" i="18"/>
  <c r="U26" i="18"/>
  <c r="U27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74" i="18"/>
  <c r="U75" i="18"/>
  <c r="U76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AE11" i="18"/>
  <c r="AE12" i="18"/>
  <c r="AE13" i="18"/>
  <c r="AE14" i="18"/>
  <c r="AE15" i="18"/>
  <c r="AE16" i="18"/>
  <c r="AE17" i="18"/>
  <c r="Z11" i="18"/>
  <c r="Z12" i="18"/>
  <c r="Z13" i="18"/>
  <c r="Z14" i="18"/>
  <c r="Z15" i="18"/>
  <c r="Z16" i="18"/>
  <c r="Z17" i="18"/>
  <c r="U11" i="18"/>
  <c r="U12" i="18"/>
  <c r="U13" i="18"/>
  <c r="U14" i="18"/>
  <c r="U15" i="18"/>
  <c r="U16" i="18"/>
  <c r="U17" i="18"/>
  <c r="P11" i="18"/>
  <c r="P12" i="18"/>
  <c r="P13" i="18"/>
  <c r="P14" i="18"/>
  <c r="P15" i="18"/>
  <c r="P16" i="18"/>
  <c r="P17" i="18"/>
  <c r="K11" i="18"/>
  <c r="K12" i="18"/>
  <c r="K13" i="18"/>
  <c r="K14" i="18"/>
  <c r="K15" i="18"/>
  <c r="K16" i="18"/>
  <c r="K17" i="18"/>
  <c r="AE10" i="18"/>
  <c r="Z10" i="18"/>
  <c r="U10" i="18"/>
  <c r="P10" i="18"/>
  <c r="K10" i="18"/>
  <c r="G77" i="18"/>
  <c r="J103" i="18"/>
  <c r="I51" i="18"/>
  <c r="U83" i="18"/>
  <c r="U84" i="18"/>
  <c r="U85" i="18"/>
  <c r="U86" i="18"/>
  <c r="U87" i="18"/>
  <c r="P18" i="18" l="1"/>
  <c r="AE18" i="18"/>
  <c r="Z18" i="18"/>
  <c r="U18" i="18"/>
  <c r="P77" i="18"/>
  <c r="K18" i="18"/>
  <c r="K77" i="18"/>
  <c r="U77" i="18"/>
  <c r="Z77" i="18"/>
  <c r="AE77" i="18"/>
  <c r="AJ7" i="18"/>
  <c r="Z7" i="18"/>
  <c r="U7" i="18"/>
  <c r="P7" i="18"/>
  <c r="AC10" i="18"/>
  <c r="H88" i="18" l="1"/>
  <c r="J88" i="18"/>
  <c r="L88" i="18"/>
  <c r="M88" i="18"/>
  <c r="O88" i="18"/>
  <c r="Q88" i="18"/>
  <c r="R88" i="18"/>
  <c r="T88" i="18"/>
  <c r="V88" i="18"/>
  <c r="W88" i="18"/>
  <c r="Y88" i="18"/>
  <c r="AA88" i="18"/>
  <c r="AB88" i="18"/>
  <c r="AD88" i="18"/>
  <c r="G88" i="18"/>
  <c r="R77" i="18"/>
  <c r="T77" i="18"/>
  <c r="V77" i="18"/>
  <c r="W77" i="18"/>
  <c r="Y77" i="18"/>
  <c r="AA77" i="18"/>
  <c r="AB77" i="18"/>
  <c r="AD77" i="18"/>
  <c r="Q77" i="18"/>
  <c r="O77" i="18"/>
  <c r="M77" i="18"/>
  <c r="L77" i="18"/>
  <c r="J77" i="18"/>
  <c r="H77" i="18"/>
  <c r="G18" i="18"/>
  <c r="AF16" i="18" l="1"/>
  <c r="AD102" i="18" l="1"/>
  <c r="AB102" i="18"/>
  <c r="AA102" i="18"/>
  <c r="Y102" i="18"/>
  <c r="W102" i="18"/>
  <c r="V102" i="18"/>
  <c r="T102" i="18"/>
  <c r="R102" i="18"/>
  <c r="Q102" i="18"/>
  <c r="O102" i="18"/>
  <c r="M102" i="18"/>
  <c r="L102" i="18"/>
  <c r="J102" i="18"/>
  <c r="H102" i="18"/>
  <c r="G102" i="18"/>
  <c r="H18" i="18" l="1"/>
  <c r="J18" i="18"/>
  <c r="L18" i="18"/>
  <c r="M18" i="18"/>
  <c r="O18" i="18"/>
  <c r="Q18" i="18"/>
  <c r="R18" i="18"/>
  <c r="T18" i="18"/>
  <c r="V18" i="18"/>
  <c r="W18" i="18"/>
  <c r="Y18" i="18"/>
  <c r="AA18" i="18"/>
  <c r="AB18" i="18"/>
  <c r="AD18" i="18"/>
  <c r="Z88" i="18"/>
  <c r="U88" i="18"/>
  <c r="AE98" i="18"/>
  <c r="AE99" i="18"/>
  <c r="AE100" i="18"/>
  <c r="AE101" i="18"/>
  <c r="Z98" i="18"/>
  <c r="Z99" i="18"/>
  <c r="Z100" i="18"/>
  <c r="Z101" i="18"/>
  <c r="U98" i="18"/>
  <c r="U99" i="18"/>
  <c r="U100" i="18"/>
  <c r="U101" i="18"/>
  <c r="P98" i="18"/>
  <c r="P99" i="18"/>
  <c r="P100" i="18"/>
  <c r="P101" i="18"/>
  <c r="K98" i="18"/>
  <c r="K99" i="18"/>
  <c r="K100" i="18"/>
  <c r="K101" i="18"/>
  <c r="AE97" i="18"/>
  <c r="AE96" i="18"/>
  <c r="AE95" i="18"/>
  <c r="AE94" i="18"/>
  <c r="AE93" i="18"/>
  <c r="AE92" i="18"/>
  <c r="AE91" i="18"/>
  <c r="AE90" i="18"/>
  <c r="Z97" i="18"/>
  <c r="Z96" i="18"/>
  <c r="Z95" i="18"/>
  <c r="Z94" i="18"/>
  <c r="Z93" i="18"/>
  <c r="Z92" i="18"/>
  <c r="Z91" i="18"/>
  <c r="Z90" i="18"/>
  <c r="U97" i="18"/>
  <c r="U96" i="18"/>
  <c r="U95" i="18"/>
  <c r="U94" i="18"/>
  <c r="U93" i="18"/>
  <c r="U92" i="18"/>
  <c r="U91" i="18"/>
  <c r="U90" i="18"/>
  <c r="P97" i="18"/>
  <c r="P96" i="18"/>
  <c r="P95" i="18"/>
  <c r="P94" i="18"/>
  <c r="P93" i="18"/>
  <c r="P92" i="18"/>
  <c r="P91" i="18"/>
  <c r="P90" i="18"/>
  <c r="K97" i="18"/>
  <c r="K96" i="18"/>
  <c r="K95" i="18"/>
  <c r="K94" i="18"/>
  <c r="K102" i="18" s="1"/>
  <c r="K93" i="18"/>
  <c r="K92" i="18"/>
  <c r="K91" i="18"/>
  <c r="K90" i="18"/>
  <c r="Z102" i="18" l="1"/>
  <c r="K88" i="18"/>
  <c r="AE88" i="18"/>
  <c r="AE102" i="18"/>
  <c r="U102" i="18"/>
  <c r="P102" i="18"/>
  <c r="AE103" i="18"/>
  <c r="AD103" i="18"/>
  <c r="AB103" i="18"/>
  <c r="AA103" i="18"/>
  <c r="Z103" i="18"/>
  <c r="Y103" i="18"/>
  <c r="W103" i="18"/>
  <c r="V103" i="18"/>
  <c r="U103" i="18"/>
  <c r="T103" i="18"/>
  <c r="R103" i="18"/>
  <c r="Q103" i="18"/>
  <c r="P103" i="18"/>
  <c r="O103" i="18"/>
  <c r="M103" i="18"/>
  <c r="L103" i="18"/>
  <c r="K103" i="18"/>
  <c r="H103" i="18"/>
  <c r="G103" i="18"/>
  <c r="AJ101" i="18"/>
  <c r="AI101" i="18"/>
  <c r="AG101" i="18"/>
  <c r="AF101" i="18"/>
  <c r="AC101" i="18"/>
  <c r="X101" i="18"/>
  <c r="S101" i="18"/>
  <c r="N101" i="18"/>
  <c r="I101" i="18"/>
  <c r="AJ100" i="18"/>
  <c r="AI100" i="18"/>
  <c r="AG100" i="18"/>
  <c r="AF100" i="18"/>
  <c r="AC100" i="18"/>
  <c r="X100" i="18"/>
  <c r="S100" i="18"/>
  <c r="N100" i="18"/>
  <c r="I100" i="18"/>
  <c r="AJ99" i="18"/>
  <c r="AI99" i="18"/>
  <c r="AG99" i="18"/>
  <c r="AF99" i="18"/>
  <c r="AC99" i="18"/>
  <c r="X99" i="18"/>
  <c r="S99" i="18"/>
  <c r="N99" i="18"/>
  <c r="I99" i="18"/>
  <c r="AJ98" i="18"/>
  <c r="AI98" i="18"/>
  <c r="AG98" i="18"/>
  <c r="AF98" i="18"/>
  <c r="AH98" i="18" s="1"/>
  <c r="AC98" i="18"/>
  <c r="X98" i="18"/>
  <c r="S98" i="18"/>
  <c r="N98" i="18"/>
  <c r="I98" i="18"/>
  <c r="AJ97" i="18"/>
  <c r="AI97" i="18"/>
  <c r="AG97" i="18"/>
  <c r="AF97" i="18"/>
  <c r="AC97" i="18"/>
  <c r="X97" i="18"/>
  <c r="S97" i="18"/>
  <c r="N97" i="18"/>
  <c r="I97" i="18"/>
  <c r="AJ96" i="18"/>
  <c r="AI96" i="18"/>
  <c r="AG96" i="18"/>
  <c r="AF96" i="18"/>
  <c r="AC96" i="18"/>
  <c r="X96" i="18"/>
  <c r="S96" i="18"/>
  <c r="N96" i="18"/>
  <c r="I96" i="18"/>
  <c r="AJ95" i="18"/>
  <c r="AI95" i="18"/>
  <c r="AG95" i="18"/>
  <c r="AF95" i="18"/>
  <c r="AH95" i="18" s="1"/>
  <c r="AC95" i="18"/>
  <c r="X95" i="18"/>
  <c r="S95" i="18"/>
  <c r="N95" i="18"/>
  <c r="I95" i="18"/>
  <c r="AJ94" i="18"/>
  <c r="AI94" i="18"/>
  <c r="AG94" i="18"/>
  <c r="AF94" i="18"/>
  <c r="AC94" i="18"/>
  <c r="X94" i="18"/>
  <c r="S94" i="18"/>
  <c r="N94" i="18"/>
  <c r="I94" i="18"/>
  <c r="AJ93" i="18"/>
  <c r="AI93" i="18"/>
  <c r="AG93" i="18"/>
  <c r="AF93" i="18"/>
  <c r="AC93" i="18"/>
  <c r="X93" i="18"/>
  <c r="S93" i="18"/>
  <c r="N93" i="18"/>
  <c r="I93" i="18"/>
  <c r="AJ92" i="18"/>
  <c r="AI92" i="18"/>
  <c r="AG92" i="18"/>
  <c r="AF92" i="18"/>
  <c r="AH92" i="18" s="1"/>
  <c r="AC92" i="18"/>
  <c r="X92" i="18"/>
  <c r="S92" i="18"/>
  <c r="N92" i="18"/>
  <c r="I92" i="18"/>
  <c r="AJ91" i="18"/>
  <c r="AI91" i="18"/>
  <c r="AG91" i="18"/>
  <c r="AF91" i="18"/>
  <c r="AC91" i="18"/>
  <c r="X91" i="18"/>
  <c r="S91" i="18"/>
  <c r="N91" i="18"/>
  <c r="I91" i="18"/>
  <c r="AJ90" i="18"/>
  <c r="AI90" i="18"/>
  <c r="AG90" i="18"/>
  <c r="AF90" i="18"/>
  <c r="AC90" i="18"/>
  <c r="X90" i="18"/>
  <c r="S90" i="18"/>
  <c r="N90" i="18"/>
  <c r="I90" i="18"/>
  <c r="AJ87" i="18"/>
  <c r="AI87" i="18"/>
  <c r="AG87" i="18"/>
  <c r="AF87" i="18"/>
  <c r="AC87" i="18"/>
  <c r="X87" i="18"/>
  <c r="S87" i="18"/>
  <c r="N87" i="18"/>
  <c r="I87" i="18"/>
  <c r="AJ86" i="18"/>
  <c r="AI86" i="18"/>
  <c r="AG86" i="18"/>
  <c r="AF86" i="18"/>
  <c r="AH86" i="18" s="1"/>
  <c r="AC86" i="18"/>
  <c r="X86" i="18"/>
  <c r="S86" i="18"/>
  <c r="N86" i="18"/>
  <c r="I86" i="18"/>
  <c r="AJ85" i="18"/>
  <c r="AI85" i="18"/>
  <c r="AG85" i="18"/>
  <c r="AF85" i="18"/>
  <c r="AH85" i="18" s="1"/>
  <c r="AC85" i="18"/>
  <c r="X85" i="18"/>
  <c r="S85" i="18"/>
  <c r="N85" i="18"/>
  <c r="I85" i="18"/>
  <c r="AJ84" i="18"/>
  <c r="AI84" i="18"/>
  <c r="AG84" i="18"/>
  <c r="AF84" i="18"/>
  <c r="AH84" i="18" s="1"/>
  <c r="AC84" i="18"/>
  <c r="X84" i="18"/>
  <c r="S84" i="18"/>
  <c r="N84" i="18"/>
  <c r="I84" i="18"/>
  <c r="AJ82" i="18"/>
  <c r="AI82" i="18"/>
  <c r="AG82" i="18"/>
  <c r="AF82" i="18"/>
  <c r="AH82" i="18" s="1"/>
  <c r="AC82" i="18"/>
  <c r="X82" i="18"/>
  <c r="S82" i="18"/>
  <c r="N82" i="18"/>
  <c r="I82" i="18"/>
  <c r="AJ81" i="18"/>
  <c r="AI81" i="18"/>
  <c r="AG81" i="18"/>
  <c r="AF81" i="18"/>
  <c r="AC81" i="18"/>
  <c r="X81" i="18"/>
  <c r="S81" i="18"/>
  <c r="N81" i="18"/>
  <c r="I81" i="18"/>
  <c r="AJ80" i="18"/>
  <c r="AI80" i="18"/>
  <c r="AG80" i="18"/>
  <c r="AF80" i="18"/>
  <c r="AC80" i="18"/>
  <c r="X80" i="18"/>
  <c r="S80" i="18"/>
  <c r="N80" i="18"/>
  <c r="I80" i="18"/>
  <c r="AJ79" i="18"/>
  <c r="AI79" i="18"/>
  <c r="AG79" i="18"/>
  <c r="AF79" i="18"/>
  <c r="AC79" i="18"/>
  <c r="X79" i="18"/>
  <c r="S79" i="18"/>
  <c r="N79" i="18"/>
  <c r="I79" i="18"/>
  <c r="AJ76" i="18"/>
  <c r="AI76" i="18"/>
  <c r="AG76" i="18"/>
  <c r="AF76" i="18"/>
  <c r="AC76" i="18"/>
  <c r="X76" i="18"/>
  <c r="S76" i="18"/>
  <c r="N76" i="18"/>
  <c r="I76" i="18"/>
  <c r="AJ75" i="18"/>
  <c r="AI75" i="18"/>
  <c r="AG75" i="18"/>
  <c r="AF75" i="18"/>
  <c r="AC75" i="18"/>
  <c r="X75" i="18"/>
  <c r="S75" i="18"/>
  <c r="N75" i="18"/>
  <c r="I75" i="18"/>
  <c r="AJ74" i="18"/>
  <c r="AI74" i="18"/>
  <c r="AG74" i="18"/>
  <c r="AF74" i="18"/>
  <c r="AC74" i="18"/>
  <c r="X74" i="18"/>
  <c r="S74" i="18"/>
  <c r="N74" i="18"/>
  <c r="I74" i="18"/>
  <c r="AJ73" i="18"/>
  <c r="AI73" i="18"/>
  <c r="AG73" i="18"/>
  <c r="AF73" i="18"/>
  <c r="AC73" i="18"/>
  <c r="X73" i="18"/>
  <c r="S73" i="18"/>
  <c r="N73" i="18"/>
  <c r="I73" i="18"/>
  <c r="AJ72" i="18"/>
  <c r="AI72" i="18"/>
  <c r="AG72" i="18"/>
  <c r="AF72" i="18"/>
  <c r="AC72" i="18"/>
  <c r="X72" i="18"/>
  <c r="S72" i="18"/>
  <c r="N72" i="18"/>
  <c r="I72" i="18"/>
  <c r="AJ71" i="18"/>
  <c r="AI71" i="18"/>
  <c r="AG71" i="18"/>
  <c r="AF71" i="18"/>
  <c r="AC71" i="18"/>
  <c r="X71" i="18"/>
  <c r="S71" i="18"/>
  <c r="N71" i="18"/>
  <c r="I71" i="18"/>
  <c r="AJ70" i="18"/>
  <c r="AI70" i="18"/>
  <c r="AG70" i="18"/>
  <c r="AF70" i="18"/>
  <c r="AC70" i="18"/>
  <c r="X70" i="18"/>
  <c r="S70" i="18"/>
  <c r="N70" i="18"/>
  <c r="I70" i="18"/>
  <c r="AJ69" i="18"/>
  <c r="AI69" i="18"/>
  <c r="AG69" i="18"/>
  <c r="AF69" i="18"/>
  <c r="AC69" i="18"/>
  <c r="X69" i="18"/>
  <c r="S69" i="18"/>
  <c r="N69" i="18"/>
  <c r="I69" i="18"/>
  <c r="AJ68" i="18"/>
  <c r="AI68" i="18"/>
  <c r="AG68" i="18"/>
  <c r="AF68" i="18"/>
  <c r="AC68" i="18"/>
  <c r="X68" i="18"/>
  <c r="S68" i="18"/>
  <c r="N68" i="18"/>
  <c r="I68" i="18"/>
  <c r="AJ67" i="18"/>
  <c r="AI67" i="18"/>
  <c r="AG67" i="18"/>
  <c r="AF67" i="18"/>
  <c r="AC67" i="18"/>
  <c r="X67" i="18"/>
  <c r="S67" i="18"/>
  <c r="N67" i="18"/>
  <c r="I67" i="18"/>
  <c r="AJ66" i="18"/>
  <c r="AI66" i="18"/>
  <c r="AG66" i="18"/>
  <c r="AF66" i="18"/>
  <c r="AH66" i="18" s="1"/>
  <c r="AC66" i="18"/>
  <c r="X66" i="18"/>
  <c r="S66" i="18"/>
  <c r="N66" i="18"/>
  <c r="I66" i="18"/>
  <c r="AJ65" i="18"/>
  <c r="AI65" i="18"/>
  <c r="AG65" i="18"/>
  <c r="AF65" i="18"/>
  <c r="AH65" i="18" s="1"/>
  <c r="AC65" i="18"/>
  <c r="X65" i="18"/>
  <c r="S65" i="18"/>
  <c r="N65" i="18"/>
  <c r="I65" i="18"/>
  <c r="AJ64" i="18"/>
  <c r="AI64" i="18"/>
  <c r="AG64" i="18"/>
  <c r="AF64" i="18"/>
  <c r="AC64" i="18"/>
  <c r="X64" i="18"/>
  <c r="S64" i="18"/>
  <c r="N64" i="18"/>
  <c r="I64" i="18"/>
  <c r="AJ63" i="18"/>
  <c r="AI63" i="18"/>
  <c r="AG63" i="18"/>
  <c r="AF63" i="18"/>
  <c r="AC63" i="18"/>
  <c r="X63" i="18"/>
  <c r="S63" i="18"/>
  <c r="N63" i="18"/>
  <c r="I63" i="18"/>
  <c r="AJ62" i="18"/>
  <c r="AI62" i="18"/>
  <c r="AG62" i="18"/>
  <c r="AF62" i="18"/>
  <c r="AC62" i="18"/>
  <c r="X62" i="18"/>
  <c r="S62" i="18"/>
  <c r="N62" i="18"/>
  <c r="I62" i="18"/>
  <c r="AJ61" i="18"/>
  <c r="AI61" i="18"/>
  <c r="AG61" i="18"/>
  <c r="AF61" i="18"/>
  <c r="AC61" i="18"/>
  <c r="X61" i="18"/>
  <c r="S61" i="18"/>
  <c r="N61" i="18"/>
  <c r="I61" i="18"/>
  <c r="AJ60" i="18"/>
  <c r="AI60" i="18"/>
  <c r="AG60" i="18"/>
  <c r="AF60" i="18"/>
  <c r="AC60" i="18"/>
  <c r="X60" i="18"/>
  <c r="S60" i="18"/>
  <c r="N60" i="18"/>
  <c r="I60" i="18"/>
  <c r="AJ59" i="18"/>
  <c r="AI59" i="18"/>
  <c r="AG59" i="18"/>
  <c r="AF59" i="18"/>
  <c r="AH59" i="18" s="1"/>
  <c r="AC59" i="18"/>
  <c r="X59" i="18"/>
  <c r="S59" i="18"/>
  <c r="N59" i="18"/>
  <c r="I59" i="18"/>
  <c r="AJ58" i="18"/>
  <c r="AI58" i="18"/>
  <c r="AG58" i="18"/>
  <c r="AF58" i="18"/>
  <c r="AC58" i="18"/>
  <c r="X58" i="18"/>
  <c r="S58" i="18"/>
  <c r="N58" i="18"/>
  <c r="I58" i="18"/>
  <c r="AJ57" i="18"/>
  <c r="AI57" i="18"/>
  <c r="AG57" i="18"/>
  <c r="AF57" i="18"/>
  <c r="AC57" i="18"/>
  <c r="X57" i="18"/>
  <c r="S57" i="18"/>
  <c r="N57" i="18"/>
  <c r="I57" i="18"/>
  <c r="AJ56" i="18"/>
  <c r="AI56" i="18"/>
  <c r="AG56" i="18"/>
  <c r="AF56" i="18"/>
  <c r="AC56" i="18"/>
  <c r="X56" i="18"/>
  <c r="S56" i="18"/>
  <c r="N56" i="18"/>
  <c r="I56" i="18"/>
  <c r="AJ55" i="18"/>
  <c r="AI55" i="18"/>
  <c r="AG55" i="18"/>
  <c r="AF55" i="18"/>
  <c r="AC55" i="18"/>
  <c r="X55" i="18"/>
  <c r="S55" i="18"/>
  <c r="N55" i="18"/>
  <c r="I55" i="18"/>
  <c r="AJ54" i="18"/>
  <c r="AI54" i="18"/>
  <c r="AG54" i="18"/>
  <c r="AF54" i="18"/>
  <c r="AC54" i="18"/>
  <c r="X54" i="18"/>
  <c r="S54" i="18"/>
  <c r="N54" i="18"/>
  <c r="I54" i="18"/>
  <c r="AJ53" i="18"/>
  <c r="AI53" i="18"/>
  <c r="AG53" i="18"/>
  <c r="AF53" i="18"/>
  <c r="AC53" i="18"/>
  <c r="X53" i="18"/>
  <c r="S53" i="18"/>
  <c r="N53" i="18"/>
  <c r="I53" i="18"/>
  <c r="AJ52" i="18"/>
  <c r="AI52" i="18"/>
  <c r="AG52" i="18"/>
  <c r="AF52" i="18"/>
  <c r="AC52" i="18"/>
  <c r="X52" i="18"/>
  <c r="S52" i="18"/>
  <c r="N52" i="18"/>
  <c r="I52" i="18"/>
  <c r="AJ51" i="18"/>
  <c r="AI51" i="18"/>
  <c r="AG51" i="18"/>
  <c r="AF51" i="18"/>
  <c r="AH51" i="18" s="1"/>
  <c r="AC51" i="18"/>
  <c r="X51" i="18"/>
  <c r="S51" i="18"/>
  <c r="N51" i="18"/>
  <c r="AJ50" i="18"/>
  <c r="AI50" i="18"/>
  <c r="AG50" i="18"/>
  <c r="AF50" i="18"/>
  <c r="AC50" i="18"/>
  <c r="X50" i="18"/>
  <c r="S50" i="18"/>
  <c r="N50" i="18"/>
  <c r="I50" i="18"/>
  <c r="AJ49" i="18"/>
  <c r="AI49" i="18"/>
  <c r="AG49" i="18"/>
  <c r="AF49" i="18"/>
  <c r="AC49" i="18"/>
  <c r="X49" i="18"/>
  <c r="S49" i="18"/>
  <c r="N49" i="18"/>
  <c r="I49" i="18"/>
  <c r="AJ48" i="18"/>
  <c r="AI48" i="18"/>
  <c r="AG48" i="18"/>
  <c r="AF48" i="18"/>
  <c r="AC48" i="18"/>
  <c r="X48" i="18"/>
  <c r="S48" i="18"/>
  <c r="N48" i="18"/>
  <c r="I48" i="18"/>
  <c r="AJ47" i="18"/>
  <c r="AI47" i="18"/>
  <c r="AG47" i="18"/>
  <c r="AF47" i="18"/>
  <c r="AC47" i="18"/>
  <c r="X47" i="18"/>
  <c r="S47" i="18"/>
  <c r="N47" i="18"/>
  <c r="I47" i="18"/>
  <c r="AJ46" i="18"/>
  <c r="AI46" i="18"/>
  <c r="AG46" i="18"/>
  <c r="AF46" i="18"/>
  <c r="AC46" i="18"/>
  <c r="X46" i="18"/>
  <c r="S46" i="18"/>
  <c r="N46" i="18"/>
  <c r="I46" i="18"/>
  <c r="AJ45" i="18"/>
  <c r="AI45" i="18"/>
  <c r="AG45" i="18"/>
  <c r="AF45" i="18"/>
  <c r="AC45" i="18"/>
  <c r="X45" i="18"/>
  <c r="S45" i="18"/>
  <c r="N45" i="18"/>
  <c r="I45" i="18"/>
  <c r="AJ44" i="18"/>
  <c r="AI44" i="18"/>
  <c r="AG44" i="18"/>
  <c r="AF44" i="18"/>
  <c r="AC44" i="18"/>
  <c r="X44" i="18"/>
  <c r="S44" i="18"/>
  <c r="N44" i="18"/>
  <c r="I44" i="18"/>
  <c r="AJ43" i="18"/>
  <c r="AI43" i="18"/>
  <c r="AG43" i="18"/>
  <c r="AF43" i="18"/>
  <c r="AC43" i="18"/>
  <c r="X43" i="18"/>
  <c r="S43" i="18"/>
  <c r="N43" i="18"/>
  <c r="I43" i="18"/>
  <c r="AJ42" i="18"/>
  <c r="AI42" i="18"/>
  <c r="AG42" i="18"/>
  <c r="AF42" i="18"/>
  <c r="AC42" i="18"/>
  <c r="X42" i="18"/>
  <c r="S42" i="18"/>
  <c r="N42" i="18"/>
  <c r="I42" i="18"/>
  <c r="AJ41" i="18"/>
  <c r="AI41" i="18"/>
  <c r="AG41" i="18"/>
  <c r="AF41" i="18"/>
  <c r="AC41" i="18"/>
  <c r="X41" i="18"/>
  <c r="S41" i="18"/>
  <c r="N41" i="18"/>
  <c r="I41" i="18"/>
  <c r="AJ40" i="18"/>
  <c r="AI40" i="18"/>
  <c r="AG40" i="18"/>
  <c r="AF40" i="18"/>
  <c r="AH40" i="18" s="1"/>
  <c r="AC40" i="18"/>
  <c r="X40" i="18"/>
  <c r="S40" i="18"/>
  <c r="N40" i="18"/>
  <c r="I40" i="18"/>
  <c r="AJ39" i="18"/>
  <c r="AI39" i="18"/>
  <c r="AG39" i="18"/>
  <c r="AF39" i="18"/>
  <c r="AC39" i="18"/>
  <c r="X39" i="18"/>
  <c r="S39" i="18"/>
  <c r="N39" i="18"/>
  <c r="I39" i="18"/>
  <c r="AJ38" i="18"/>
  <c r="AI38" i="18"/>
  <c r="AG38" i="18"/>
  <c r="AF38" i="18"/>
  <c r="AC38" i="18"/>
  <c r="X38" i="18"/>
  <c r="S38" i="18"/>
  <c r="N38" i="18"/>
  <c r="I38" i="18"/>
  <c r="AJ37" i="18"/>
  <c r="AI37" i="18"/>
  <c r="AG37" i="18"/>
  <c r="AF37" i="18"/>
  <c r="AC37" i="18"/>
  <c r="X37" i="18"/>
  <c r="S37" i="18"/>
  <c r="N37" i="18"/>
  <c r="I37" i="18"/>
  <c r="AJ36" i="18"/>
  <c r="AI36" i="18"/>
  <c r="AG36" i="18"/>
  <c r="AF36" i="18"/>
  <c r="AC36" i="18"/>
  <c r="X36" i="18"/>
  <c r="S36" i="18"/>
  <c r="N36" i="18"/>
  <c r="I36" i="18"/>
  <c r="AJ35" i="18"/>
  <c r="AI35" i="18"/>
  <c r="AG35" i="18"/>
  <c r="AF35" i="18"/>
  <c r="AC35" i="18"/>
  <c r="X35" i="18"/>
  <c r="S35" i="18"/>
  <c r="N35" i="18"/>
  <c r="I35" i="18"/>
  <c r="AJ34" i="18"/>
  <c r="AI34" i="18"/>
  <c r="AG34" i="18"/>
  <c r="AF34" i="18"/>
  <c r="AC34" i="18"/>
  <c r="X34" i="18"/>
  <c r="S34" i="18"/>
  <c r="N34" i="18"/>
  <c r="I34" i="18"/>
  <c r="AJ33" i="18"/>
  <c r="AI33" i="18"/>
  <c r="AG33" i="18"/>
  <c r="AF33" i="18"/>
  <c r="AC33" i="18"/>
  <c r="X33" i="18"/>
  <c r="S33" i="18"/>
  <c r="N33" i="18"/>
  <c r="I33" i="18"/>
  <c r="AJ32" i="18"/>
  <c r="AI32" i="18"/>
  <c r="AG32" i="18"/>
  <c r="AF32" i="18"/>
  <c r="AH32" i="18" s="1"/>
  <c r="AC32" i="18"/>
  <c r="X32" i="18"/>
  <c r="S32" i="18"/>
  <c r="N32" i="18"/>
  <c r="I32" i="18"/>
  <c r="AJ31" i="18"/>
  <c r="AI31" i="18"/>
  <c r="AG31" i="18"/>
  <c r="AF31" i="18"/>
  <c r="AC31" i="18"/>
  <c r="X31" i="18"/>
  <c r="S31" i="18"/>
  <c r="N31" i="18"/>
  <c r="I31" i="18"/>
  <c r="AJ30" i="18"/>
  <c r="AI30" i="18"/>
  <c r="AG30" i="18"/>
  <c r="AF30" i="18"/>
  <c r="AC30" i="18"/>
  <c r="X30" i="18"/>
  <c r="S30" i="18"/>
  <c r="N30" i="18"/>
  <c r="I30" i="18"/>
  <c r="AJ29" i="18"/>
  <c r="AI29" i="18"/>
  <c r="AG29" i="18"/>
  <c r="AF29" i="18"/>
  <c r="AC29" i="18"/>
  <c r="X29" i="18"/>
  <c r="S29" i="18"/>
  <c r="N29" i="18"/>
  <c r="I29" i="18"/>
  <c r="AJ28" i="18"/>
  <c r="AI28" i="18"/>
  <c r="AG28" i="18"/>
  <c r="AF28" i="18"/>
  <c r="AC28" i="18"/>
  <c r="X28" i="18"/>
  <c r="S28" i="18"/>
  <c r="N28" i="18"/>
  <c r="I28" i="18"/>
  <c r="AI27" i="18"/>
  <c r="AJ27" i="18" s="1"/>
  <c r="AG27" i="18"/>
  <c r="AF27" i="18"/>
  <c r="AH27" i="18" s="1"/>
  <c r="AC27" i="18"/>
  <c r="X27" i="18"/>
  <c r="S27" i="18"/>
  <c r="N27" i="18"/>
  <c r="I27" i="18"/>
  <c r="AI26" i="18"/>
  <c r="AJ26" i="18" s="1"/>
  <c r="AG26" i="18"/>
  <c r="AF26" i="18"/>
  <c r="AC26" i="18"/>
  <c r="X26" i="18"/>
  <c r="S26" i="18"/>
  <c r="N26" i="18"/>
  <c r="I26" i="18"/>
  <c r="AI25" i="18"/>
  <c r="AJ25" i="18" s="1"/>
  <c r="AG25" i="18"/>
  <c r="AF25" i="18"/>
  <c r="AC25" i="18"/>
  <c r="X25" i="18"/>
  <c r="S25" i="18"/>
  <c r="N25" i="18"/>
  <c r="I25" i="18"/>
  <c r="AI24" i="18"/>
  <c r="AJ24" i="18" s="1"/>
  <c r="AG24" i="18"/>
  <c r="AF24" i="18"/>
  <c r="AC24" i="18"/>
  <c r="X24" i="18"/>
  <c r="S24" i="18"/>
  <c r="N24" i="18"/>
  <c r="I24" i="18"/>
  <c r="AI23" i="18"/>
  <c r="AJ23" i="18" s="1"/>
  <c r="AG23" i="18"/>
  <c r="AF23" i="18"/>
  <c r="AC23" i="18"/>
  <c r="X23" i="18"/>
  <c r="S23" i="18"/>
  <c r="N23" i="18"/>
  <c r="I23" i="18"/>
  <c r="AI22" i="18"/>
  <c r="AJ22" i="18" s="1"/>
  <c r="AG22" i="18"/>
  <c r="AF22" i="18"/>
  <c r="AC22" i="18"/>
  <c r="X22" i="18"/>
  <c r="S22" i="18"/>
  <c r="N22" i="18"/>
  <c r="I22" i="18"/>
  <c r="AI21" i="18"/>
  <c r="AJ21" i="18" s="1"/>
  <c r="AG21" i="18"/>
  <c r="AF21" i="18"/>
  <c r="AH21" i="18" s="1"/>
  <c r="AC21" i="18"/>
  <c r="X21" i="18"/>
  <c r="S21" i="18"/>
  <c r="N21" i="18"/>
  <c r="I21" i="18"/>
  <c r="AI20" i="18"/>
  <c r="AG20" i="18"/>
  <c r="AF20" i="18"/>
  <c r="AC20" i="18"/>
  <c r="X20" i="18"/>
  <c r="S20" i="18"/>
  <c r="N20" i="18"/>
  <c r="N77" i="18" s="1"/>
  <c r="I20" i="18"/>
  <c r="AI17" i="18"/>
  <c r="AJ17" i="18" s="1"/>
  <c r="AG17" i="18"/>
  <c r="AF17" i="18"/>
  <c r="AC17" i="18"/>
  <c r="X17" i="18"/>
  <c r="S17" i="18"/>
  <c r="N17" i="18"/>
  <c r="I17" i="18"/>
  <c r="AI16" i="18"/>
  <c r="AJ16" i="18" s="1"/>
  <c r="AG16" i="18"/>
  <c r="AH16" i="18" s="1"/>
  <c r="AC16" i="18"/>
  <c r="X16" i="18"/>
  <c r="S16" i="18"/>
  <c r="N16" i="18"/>
  <c r="I16" i="18"/>
  <c r="AI15" i="18"/>
  <c r="AJ15" i="18" s="1"/>
  <c r="AG15" i="18"/>
  <c r="AF15" i="18"/>
  <c r="AC15" i="18"/>
  <c r="X15" i="18"/>
  <c r="S15" i="18"/>
  <c r="N15" i="18"/>
  <c r="I15" i="18"/>
  <c r="AI14" i="18"/>
  <c r="AJ14" i="18" s="1"/>
  <c r="AG14" i="18"/>
  <c r="AF14" i="18"/>
  <c r="AC14" i="18"/>
  <c r="X14" i="18"/>
  <c r="S14" i="18"/>
  <c r="I14" i="18"/>
  <c r="AI13" i="18"/>
  <c r="AJ13" i="18" s="1"/>
  <c r="AG13" i="18"/>
  <c r="AF13" i="18"/>
  <c r="AC13" i="18"/>
  <c r="X13" i="18"/>
  <c r="S13" i="18"/>
  <c r="I13" i="18"/>
  <c r="AI12" i="18"/>
  <c r="AJ12" i="18" s="1"/>
  <c r="AG12" i="18"/>
  <c r="AF12" i="18"/>
  <c r="AC12" i="18"/>
  <c r="X12" i="18"/>
  <c r="S12" i="18"/>
  <c r="I12" i="18"/>
  <c r="AI11" i="18"/>
  <c r="AJ11" i="18" s="1"/>
  <c r="AG11" i="18"/>
  <c r="AF11" i="18"/>
  <c r="AC11" i="18"/>
  <c r="X11" i="18"/>
  <c r="S11" i="18"/>
  <c r="I11" i="18"/>
  <c r="AI10" i="18"/>
  <c r="AG10" i="18"/>
  <c r="AF10" i="18"/>
  <c r="X10" i="18"/>
  <c r="S10" i="18"/>
  <c r="I10" i="18"/>
  <c r="AJ88" i="18" l="1"/>
  <c r="AC77" i="18"/>
  <c r="AH20" i="18"/>
  <c r="AF77" i="18"/>
  <c r="AH24" i="18"/>
  <c r="AH28" i="18"/>
  <c r="AH44" i="18"/>
  <c r="AG77" i="18"/>
  <c r="AH69" i="18"/>
  <c r="AJ20" i="18"/>
  <c r="AJ77" i="18" s="1"/>
  <c r="AI77" i="18"/>
  <c r="AH30" i="18"/>
  <c r="AH99" i="18"/>
  <c r="I88" i="18"/>
  <c r="N88" i="18"/>
  <c r="S77" i="18"/>
  <c r="X77" i="18"/>
  <c r="X88" i="18"/>
  <c r="AC88" i="18"/>
  <c r="AF88" i="18"/>
  <c r="S88" i="18"/>
  <c r="AH54" i="18"/>
  <c r="AG88" i="18"/>
  <c r="AH91" i="18"/>
  <c r="I77" i="18"/>
  <c r="AH47" i="18"/>
  <c r="AH63" i="18"/>
  <c r="AI88" i="18"/>
  <c r="AH100" i="18"/>
  <c r="AH93" i="18"/>
  <c r="AH97" i="18"/>
  <c r="AH76" i="18"/>
  <c r="AH90" i="18"/>
  <c r="AH94" i="18"/>
  <c r="AF102" i="18"/>
  <c r="I102" i="18"/>
  <c r="AC102" i="18"/>
  <c r="AG102" i="18"/>
  <c r="N102" i="18"/>
  <c r="S102" i="18"/>
  <c r="X102" i="18"/>
  <c r="AI102" i="18"/>
  <c r="AH96" i="18"/>
  <c r="AJ102" i="18"/>
  <c r="AH101" i="18"/>
  <c r="AH80" i="18"/>
  <c r="AH45" i="18"/>
  <c r="AH57" i="18"/>
  <c r="AH75" i="18"/>
  <c r="AH73" i="18"/>
  <c r="AH67" i="18"/>
  <c r="AH25" i="18"/>
  <c r="AH64" i="18"/>
  <c r="AH68" i="18"/>
  <c r="N18" i="18"/>
  <c r="AH13" i="18"/>
  <c r="AH15" i="18"/>
  <c r="AH12" i="18"/>
  <c r="AH33" i="18"/>
  <c r="AH14" i="18"/>
  <c r="AH60" i="18"/>
  <c r="AH79" i="18"/>
  <c r="AH88" i="18" s="1"/>
  <c r="AH31" i="18"/>
  <c r="AH39" i="18"/>
  <c r="AH55" i="18"/>
  <c r="AH87" i="18"/>
  <c r="AH81" i="18"/>
  <c r="AH11" i="18"/>
  <c r="AH36" i="18"/>
  <c r="AH49" i="18"/>
  <c r="AH53" i="18"/>
  <c r="AH70" i="18"/>
  <c r="AH74" i="18"/>
  <c r="S103" i="18"/>
  <c r="S18" i="18"/>
  <c r="AH48" i="18"/>
  <c r="AH61" i="18"/>
  <c r="X103" i="18"/>
  <c r="X18" i="18"/>
  <c r="AH35" i="18"/>
  <c r="AH52" i="18"/>
  <c r="AH56" i="18"/>
  <c r="AC103" i="18"/>
  <c r="AC18" i="18"/>
  <c r="AF103" i="18"/>
  <c r="AF18" i="18"/>
  <c r="AH43" i="18"/>
  <c r="AG103" i="18"/>
  <c r="AG18" i="18"/>
  <c r="AH23" i="18"/>
  <c r="AH26" i="18"/>
  <c r="AH34" i="18"/>
  <c r="AH38" i="18"/>
  <c r="AH72" i="18"/>
  <c r="N103" i="18"/>
  <c r="AJ10" i="18"/>
  <c r="AJ18" i="18" s="1"/>
  <c r="AI18" i="18"/>
  <c r="AH42" i="18"/>
  <c r="I103" i="18"/>
  <c r="I18" i="18"/>
  <c r="AH29" i="18"/>
  <c r="AH46" i="18"/>
  <c r="AH50" i="18"/>
  <c r="AH71" i="18"/>
  <c r="AH17" i="18"/>
  <c r="AH22" i="18"/>
  <c r="AH37" i="18"/>
  <c r="AH41" i="18"/>
  <c r="AH58" i="18"/>
  <c r="AH62" i="18"/>
  <c r="AI103" i="18"/>
  <c r="AJ103" i="18"/>
  <c r="AH10" i="18"/>
  <c r="AH77" i="18" l="1"/>
  <c r="AH102" i="18"/>
  <c r="AH103" i="18"/>
  <c r="AH18" i="18"/>
</calcChain>
</file>

<file path=xl/sharedStrings.xml><?xml version="1.0" encoding="utf-8"?>
<sst xmlns="http://schemas.openxmlformats.org/spreadsheetml/2006/main" count="141" uniqueCount="32">
  <si>
    <t>Angehörige des gehobenen Dienstes für Gesundheits- und Krankenpflege gemäß GuKG</t>
  </si>
  <si>
    <t>Angehörige der Pflegefachassistenz gemäß GuKG</t>
  </si>
  <si>
    <t>Angehörige der Pflegeassistenz gemäß GuKG</t>
  </si>
  <si>
    <t>Bitte um Eingabe</t>
  </si>
  <si>
    <t>Vollzeit</t>
  </si>
  <si>
    <t>Teilzeit</t>
  </si>
  <si>
    <t>Angehörige der Sozialbetreuungsberufe nach der Vereinbarung gemäß Art. 15a-B-VG (ohne Heimhelfer:innen)</t>
  </si>
  <si>
    <t>Heimhelfer:innen</t>
  </si>
  <si>
    <t>Gesamt</t>
  </si>
  <si>
    <t>Köpfe</t>
  </si>
  <si>
    <t>VZÄ</t>
  </si>
  <si>
    <t>gesamt</t>
  </si>
  <si>
    <t>Krankenanstalten gemäß § 2 Abs. 1 des Bundesgesetzes über Krankenanstalten und Kuranstalten ( gemäß § 3 (2) Z 1 EEZG)</t>
  </si>
  <si>
    <t>Teilstationäre und stationäre Einrichtungen der Langzeitpflege nach landesgesetzlichen Regelungen (gemäß § 3 (2) Z 2 EEZG)</t>
  </si>
  <si>
    <t>Mobile Betreuungs- und Pflegedienste nach landesgesetzlichen Regelungen (gemäß § 3 (2) Z 3 EEZG)</t>
  </si>
  <si>
    <t>Mobile, teilstationäre und stationäre Einrichtungen der Behindertenarbeit nach landesgesetzlichen Regelungen (gemäß § 3 (2) Z 4 EEZG)</t>
  </si>
  <si>
    <t>Kureinrichtungen nach landesgesetzlichen Regelungen (gemäß § 3 (2) Z 5 EEZG)</t>
  </si>
  <si>
    <t>* jedes Setting, das von Entgelterhöhungen profitiert, gemäß § 3 (2) Z 1 - 5 EEZG sowie jede Einrichtung bzw. jeder Rechtsträger, bei dem Entgelterhöhungsempfänger:innen gemäß § 3 (1) EEZG beschäftigt sind.</t>
  </si>
  <si>
    <t>Settings gemäß EEZG § 3 (2) Z 1 - 5  / Träger*</t>
  </si>
  <si>
    <t>Bitte um Eingabe
z. B. Mobiler Betreuungs- und Pflegedienst xy</t>
  </si>
  <si>
    <t>Bitte um Eingabe
z. B. Werkstätte und Tageszentrum xy</t>
  </si>
  <si>
    <t>Bitte um Eingabe
z. B. Kuranstalt xy</t>
  </si>
  <si>
    <r>
      <t xml:space="preserve">Art
</t>
    </r>
    <r>
      <rPr>
        <sz val="11"/>
        <color theme="1"/>
        <rFont val="Arial"/>
        <family val="2"/>
      </rPr>
      <t>(aus dem Dropdown auswählen)</t>
    </r>
  </si>
  <si>
    <t>SUMME</t>
  </si>
  <si>
    <t>SUMME GESAMT
der Entgelterhöhungsempfänger:innen</t>
  </si>
  <si>
    <t>JAHR</t>
  </si>
  <si>
    <t>Name der förderungswerbenden Person 
(natürliche / juristische Person)</t>
  </si>
  <si>
    <t xml:space="preserve">Summe der Kosten an Entgelterhöhungen
</t>
  </si>
  <si>
    <t xml:space="preserve">Summe der Kosten für Entgelterhöhungen
</t>
  </si>
  <si>
    <t>Gesamtzahl der Entgeltempfänger:innen
Gesamtsumme der ausbezahlten Entgelterhöhungen
gemäß EEZG § 5 (2) Z 1</t>
  </si>
  <si>
    <t>Bitte um Eingabe z. B.: Krankenanstalt xy</t>
  </si>
  <si>
    <t>Bitte um Eingabe z. B.: Pflegeheim 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</si>
</sst>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2"/>
      <color theme="1"/>
      <name val="Corbe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  <font>
      <b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44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Font="1"/>
    <xf numFmtId="3" fontId="3" fillId="2" borderId="1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3" fillId="3" borderId="20" xfId="0" applyFont="1" applyFill="1" applyBorder="1" applyAlignment="1">
      <alignment horizontal="left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3" xfId="0" applyNumberFormat="1" applyFont="1" applyFill="1" applyBorder="1" applyAlignment="1" applyProtection="1">
      <alignment horizontal="center" vertical="center"/>
      <protection locked="0"/>
    </xf>
    <xf numFmtId="4" fontId="3" fillId="5" borderId="2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0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4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0" xfId="0" applyNumberFormat="1" applyFont="1" applyFill="1" applyBorder="1" applyAlignment="1">
      <alignment horizontal="center" vertical="center"/>
    </xf>
    <xf numFmtId="4" fontId="3" fillId="5" borderId="40" xfId="0" applyNumberFormat="1" applyFont="1" applyFill="1" applyBorder="1" applyAlignment="1" applyProtection="1">
      <alignment horizontal="center" vertical="center"/>
      <protection locked="0"/>
    </xf>
    <xf numFmtId="3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0" applyNumberFormat="1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>
      <alignment horizontal="center" vertical="center"/>
    </xf>
    <xf numFmtId="0" fontId="2" fillId="3" borderId="42" xfId="0" applyFont="1" applyFill="1" applyBorder="1"/>
    <xf numFmtId="0" fontId="2" fillId="3" borderId="0" xfId="0" applyFont="1" applyFill="1" applyBorder="1"/>
    <xf numFmtId="0" fontId="2" fillId="3" borderId="45" xfId="0" applyFont="1" applyFill="1" applyBorder="1"/>
    <xf numFmtId="0" fontId="2" fillId="3" borderId="5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1" xfId="0" applyNumberFormat="1" applyFont="1" applyFill="1" applyBorder="1" applyAlignment="1" applyProtection="1">
      <alignment horizontal="center" vertical="center"/>
      <protection locked="0"/>
    </xf>
    <xf numFmtId="3" fontId="3" fillId="5" borderId="6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3" fontId="3" fillId="2" borderId="60" xfId="0" applyNumberFormat="1" applyFont="1" applyFill="1" applyBorder="1" applyAlignment="1">
      <alignment horizontal="center" vertical="center"/>
    </xf>
    <xf numFmtId="3" fontId="3" fillId="2" borderId="58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/>
    </xf>
    <xf numFmtId="4" fontId="3" fillId="3" borderId="41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70" xfId="0" applyNumberFormat="1" applyFont="1" applyFill="1" applyBorder="1" applyAlignment="1">
      <alignment horizontal="center" vertical="center"/>
    </xf>
    <xf numFmtId="4" fontId="3" fillId="2" borderId="43" xfId="0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4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64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 applyAlignment="1">
      <alignment horizontal="center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3" fillId="5" borderId="37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5" borderId="35" xfId="0" applyNumberFormat="1" applyFont="1" applyFill="1" applyBorder="1" applyAlignment="1" applyProtection="1">
      <alignment horizontal="center" vertical="center"/>
      <protection locked="0"/>
    </xf>
    <xf numFmtId="4" fontId="3" fillId="5" borderId="24" xfId="0" applyNumberFormat="1" applyFont="1" applyFill="1" applyBorder="1" applyAlignment="1" applyProtection="1">
      <alignment horizontal="center" vertical="center"/>
      <protection locked="0"/>
    </xf>
    <xf numFmtId="4" fontId="3" fillId="5" borderId="10" xfId="0" applyNumberFormat="1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58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9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25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25" xfId="0" applyNumberFormat="1" applyFont="1" applyFill="1" applyBorder="1" applyAlignment="1" applyProtection="1">
      <alignment horizontal="center" vertical="center"/>
      <protection locked="0"/>
    </xf>
    <xf numFmtId="3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3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3" fontId="8" fillId="2" borderId="76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4" fontId="3" fillId="2" borderId="77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5" xfId="0" applyNumberFormat="1" applyFont="1" applyFill="1" applyBorder="1" applyAlignment="1">
      <alignment horizontal="center" vertical="center"/>
    </xf>
    <xf numFmtId="4" fontId="3" fillId="5" borderId="33" xfId="0" applyNumberFormat="1" applyFont="1" applyFill="1" applyBorder="1" applyAlignment="1" applyProtection="1">
      <alignment horizontal="center" vertical="center"/>
      <protection locked="0"/>
    </xf>
    <xf numFmtId="3" fontId="3" fillId="5" borderId="72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5" xfId="0" applyNumberFormat="1" applyFont="1" applyFill="1" applyBorder="1" applyAlignment="1" applyProtection="1">
      <alignment horizontal="center" vertical="center"/>
      <protection locked="0"/>
    </xf>
    <xf numFmtId="4" fontId="3" fillId="2" borderId="78" xfId="0" applyNumberFormat="1" applyFont="1" applyFill="1" applyBorder="1" applyAlignment="1">
      <alignment horizontal="center" vertical="center"/>
    </xf>
    <xf numFmtId="3" fontId="3" fillId="5" borderId="6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9" xfId="0" applyFont="1" applyFill="1" applyBorder="1" applyAlignment="1" applyProtection="1">
      <alignment horizontal="center" vertical="center" wrapText="1"/>
      <protection locked="0"/>
    </xf>
    <xf numFmtId="4" fontId="3" fillId="5" borderId="80" xfId="0" applyNumberFormat="1" applyFont="1" applyFill="1" applyBorder="1" applyAlignment="1" applyProtection="1">
      <alignment horizontal="center" vertical="center"/>
      <protection locked="0"/>
    </xf>
    <xf numFmtId="3" fontId="3" fillId="5" borderId="8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81" xfId="0" applyNumberFormat="1" applyFont="1" applyFill="1" applyBorder="1" applyAlignment="1">
      <alignment horizontal="center" vertical="center"/>
    </xf>
    <xf numFmtId="0" fontId="3" fillId="5" borderId="82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 applyProtection="1">
      <alignment horizontal="center" vertical="center" wrapText="1"/>
      <protection locked="0"/>
    </xf>
    <xf numFmtId="0" fontId="6" fillId="2" borderId="61" xfId="0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vertical="center"/>
    </xf>
    <xf numFmtId="4" fontId="3" fillId="3" borderId="77" xfId="0" applyNumberFormat="1" applyFont="1" applyFill="1" applyBorder="1" applyAlignment="1">
      <alignment horizontal="center" vertical="center"/>
    </xf>
    <xf numFmtId="3" fontId="3" fillId="5" borderId="78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0" fontId="3" fillId="5" borderId="83" xfId="0" applyFont="1" applyFill="1" applyBorder="1" applyAlignment="1" applyProtection="1">
      <alignment horizontal="center" vertical="center" wrapText="1"/>
      <protection locked="0"/>
    </xf>
    <xf numFmtId="0" fontId="3" fillId="5" borderId="8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/>
      <protection locked="0"/>
    </xf>
    <xf numFmtId="4" fontId="3" fillId="5" borderId="25" xfId="0" applyNumberFormat="1" applyFont="1" applyFill="1" applyBorder="1" applyAlignment="1" applyProtection="1">
      <alignment horizontal="center" vertical="center"/>
      <protection locked="0"/>
    </xf>
    <xf numFmtId="4" fontId="3" fillId="2" borderId="25" xfId="0" applyNumberFormat="1" applyFont="1" applyFill="1" applyBorder="1" applyAlignment="1">
      <alignment horizontal="center" vertical="center"/>
    </xf>
    <xf numFmtId="3" fontId="3" fillId="2" borderId="59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4" fontId="7" fillId="2" borderId="75" xfId="0" applyNumberFormat="1" applyFont="1" applyFill="1" applyBorder="1" applyAlignment="1">
      <alignment horizontal="center" vertical="center"/>
    </xf>
    <xf numFmtId="3" fontId="7" fillId="2" borderId="76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NumberFormat="1" applyFont="1" applyFill="1" applyBorder="1" applyAlignment="1">
      <alignment vertical="center"/>
    </xf>
    <xf numFmtId="4" fontId="3" fillId="3" borderId="56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3" borderId="38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8" fillId="2" borderId="75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7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>
      <alignment horizontal="center" vertical="center"/>
    </xf>
    <xf numFmtId="4" fontId="3" fillId="0" borderId="74" xfId="0" applyNumberFormat="1" applyFont="1" applyBorder="1" applyAlignment="1">
      <alignment horizontal="center" vertical="center"/>
    </xf>
    <xf numFmtId="4" fontId="3" fillId="2" borderId="80" xfId="0" quotePrefix="1" applyNumberFormat="1" applyFont="1" applyFill="1" applyBorder="1" applyAlignment="1">
      <alignment horizontal="center" vertical="center" wrapText="1"/>
    </xf>
    <xf numFmtId="4" fontId="3" fillId="2" borderId="24" xfId="0" quotePrefix="1" applyNumberFormat="1" applyFont="1" applyFill="1" applyBorder="1" applyAlignment="1">
      <alignment horizontal="center" vertical="center" wrapText="1"/>
    </xf>
    <xf numFmtId="4" fontId="3" fillId="2" borderId="33" xfId="0" quotePrefix="1" applyNumberFormat="1" applyFont="1" applyFill="1" applyBorder="1" applyAlignment="1">
      <alignment horizontal="center" vertical="center" wrapText="1"/>
    </xf>
    <xf numFmtId="4" fontId="3" fillId="2" borderId="75" xfId="0" quotePrefix="1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quotePrefix="1" applyNumberFormat="1" applyFont="1" applyFill="1" applyBorder="1" applyAlignment="1">
      <alignment horizontal="center" vertical="center" wrapText="1"/>
    </xf>
    <xf numFmtId="4" fontId="3" fillId="2" borderId="8" xfId="0" quotePrefix="1" applyNumberFormat="1" applyFont="1" applyFill="1" applyBorder="1" applyAlignment="1">
      <alignment horizontal="center" vertical="center" wrapText="1"/>
    </xf>
    <xf numFmtId="4" fontId="3" fillId="2" borderId="78" xfId="0" quotePrefix="1" applyNumberFormat="1" applyFont="1" applyFill="1" applyBorder="1" applyAlignment="1">
      <alignment horizontal="center" vertical="center" wrapText="1"/>
    </xf>
    <xf numFmtId="4" fontId="3" fillId="2" borderId="18" xfId="0" quotePrefix="1" applyNumberFormat="1" applyFont="1" applyFill="1" applyBorder="1" applyAlignment="1">
      <alignment horizontal="center" vertical="center" wrapText="1"/>
    </xf>
    <xf numFmtId="4" fontId="3" fillId="2" borderId="36" xfId="0" quotePrefix="1" applyNumberFormat="1" applyFont="1" applyFill="1" applyBorder="1" applyAlignment="1">
      <alignment horizontal="center" vertical="center" wrapText="1"/>
    </xf>
    <xf numFmtId="4" fontId="3" fillId="2" borderId="70" xfId="0" quotePrefix="1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0" xfId="0" applyNumberFormat="1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7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4" fontId="3" fillId="2" borderId="14" xfId="0" quotePrefix="1" applyNumberFormat="1" applyFont="1" applyFill="1" applyBorder="1" applyAlignment="1">
      <alignment horizontal="center" vertical="center" wrapText="1"/>
    </xf>
    <xf numFmtId="3" fontId="7" fillId="2" borderId="85" xfId="0" applyNumberFormat="1" applyFont="1" applyFill="1" applyBorder="1" applyAlignment="1">
      <alignment horizontal="center" vertical="center"/>
    </xf>
    <xf numFmtId="3" fontId="7" fillId="2" borderId="86" xfId="0" applyNumberFormat="1" applyFont="1" applyFill="1" applyBorder="1" applyAlignment="1">
      <alignment horizontal="center" vertical="center"/>
    </xf>
    <xf numFmtId="4" fontId="7" fillId="2" borderId="86" xfId="0" applyNumberFormat="1" applyFont="1" applyFill="1" applyBorder="1" applyAlignment="1">
      <alignment horizontal="center" vertical="center"/>
    </xf>
    <xf numFmtId="4" fontId="3" fillId="2" borderId="87" xfId="0" quotePrefix="1" applyNumberFormat="1" applyFont="1" applyFill="1" applyBorder="1" applyAlignment="1">
      <alignment horizontal="center" vertical="center" wrapText="1"/>
    </xf>
    <xf numFmtId="4" fontId="3" fillId="3" borderId="23" xfId="0" quotePrefix="1" applyNumberFormat="1" applyFont="1" applyFill="1" applyBorder="1" applyAlignment="1">
      <alignment horizontal="center" vertical="center" wrapText="1"/>
    </xf>
    <xf numFmtId="4" fontId="3" fillId="3" borderId="0" xfId="0" quotePrefix="1" applyNumberFormat="1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20" xfId="0" quotePrefix="1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2" fontId="5" fillId="4" borderId="21" xfId="0" applyNumberFormat="1" applyFont="1" applyFill="1" applyBorder="1" applyAlignment="1">
      <alignment horizontal="left" vertical="center" wrapText="1" shrinkToFit="1"/>
    </xf>
    <xf numFmtId="2" fontId="5" fillId="4" borderId="0" xfId="0" applyNumberFormat="1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left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5" borderId="5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3" fillId="5" borderId="58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left" vertical="center" wrapText="1"/>
      <protection locked="0"/>
    </xf>
    <xf numFmtId="0" fontId="3" fillId="3" borderId="57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5" borderId="71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 wrapText="1"/>
    </xf>
    <xf numFmtId="0" fontId="3" fillId="5" borderId="59" xfId="0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5" borderId="59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42"/>
  <sheetViews>
    <sheetView tabSelected="1" topLeftCell="C5" zoomScale="70" zoomScaleNormal="70" zoomScalePageLayoutView="20" workbookViewId="0">
      <selection activeCell="C10" sqref="C10:E10"/>
    </sheetView>
  </sheetViews>
  <sheetFormatPr baseColWidth="10" defaultColWidth="11.15234375" defaultRowHeight="15.5" x14ac:dyDescent="0.35"/>
  <cols>
    <col min="1" max="1" width="2.4609375" style="10" customWidth="1"/>
    <col min="2" max="2" width="3.84375" style="14" customWidth="1"/>
    <col min="3" max="4" width="11.15234375" style="1"/>
    <col min="5" max="5" width="20.765625" style="1" customWidth="1"/>
    <col min="6" max="6" width="20.765625" style="83" customWidth="1"/>
    <col min="7" max="8" width="11.15234375" style="1" customWidth="1"/>
    <col min="9" max="10" width="11.15234375" style="1"/>
    <col min="11" max="11" width="35.765625" style="1" customWidth="1"/>
    <col min="12" max="13" width="11.15234375" style="1" customWidth="1"/>
    <col min="14" max="15" width="11.15234375" style="1"/>
    <col min="16" max="16" width="35.765625" style="1" customWidth="1"/>
    <col min="17" max="18" width="11.15234375" style="1" customWidth="1"/>
    <col min="19" max="20" width="11.15234375" style="1"/>
    <col min="21" max="21" width="35.765625" style="1" customWidth="1"/>
    <col min="22" max="23" width="11.15234375" style="1" customWidth="1"/>
    <col min="24" max="25" width="11.15234375" style="1"/>
    <col min="26" max="26" width="35.765625" style="1" customWidth="1"/>
    <col min="27" max="28" width="11.15234375" style="1" customWidth="1"/>
    <col min="29" max="30" width="11.15234375" style="1"/>
    <col min="31" max="31" width="35.765625" style="1" customWidth="1"/>
    <col min="32" max="35" width="11.15234375" style="1"/>
    <col min="36" max="36" width="35.765625" style="1" customWidth="1"/>
    <col min="37" max="55" width="11.15234375" style="10"/>
    <col min="56" max="16384" width="11.15234375" style="1"/>
  </cols>
  <sheetData>
    <row r="1" spans="2:37" s="10" customFormat="1" x14ac:dyDescent="0.35">
      <c r="B1" s="14"/>
      <c r="F1" s="77"/>
    </row>
    <row r="2" spans="2:37" ht="100" customHeight="1" thickBot="1" x14ac:dyDescent="0.4">
      <c r="C2" s="187" t="s">
        <v>29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</row>
    <row r="3" spans="2:37" ht="60" customHeight="1" thickBot="1" x14ac:dyDescent="0.4">
      <c r="C3" s="189" t="s">
        <v>26</v>
      </c>
      <c r="D3" s="190"/>
      <c r="E3" s="191"/>
      <c r="F3" s="192"/>
      <c r="G3" s="193"/>
      <c r="H3" s="193"/>
      <c r="I3" s="193"/>
      <c r="J3" s="194"/>
      <c r="K3" s="186" t="str">
        <f>IF(F3="","Bitte Name angeben !!!","")</f>
        <v>Bitte Name angeben !!!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76">
        <v>2460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2:37" ht="60" customHeight="1" thickBot="1" x14ac:dyDescent="0.4">
      <c r="C4" s="195" t="s">
        <v>25</v>
      </c>
      <c r="D4" s="196"/>
      <c r="E4" s="197"/>
      <c r="F4" s="198">
        <v>2024</v>
      </c>
      <c r="G4" s="199"/>
      <c r="H4" s="199"/>
      <c r="I4" s="199"/>
      <c r="J4" s="200"/>
      <c r="K4" s="13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2:37" s="10" customFormat="1" ht="16" customHeight="1" thickBot="1" x14ac:dyDescent="0.4">
      <c r="B5" s="14"/>
      <c r="C5" s="11"/>
      <c r="D5" s="11"/>
      <c r="E5" s="11"/>
      <c r="F5" s="12"/>
      <c r="G5" s="12"/>
      <c r="H5" s="12"/>
      <c r="I5" s="12"/>
      <c r="J5" s="12"/>
      <c r="K5" s="13"/>
      <c r="Z5" s="36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2:37" ht="60" customHeight="1" thickTop="1" x14ac:dyDescent="0.35">
      <c r="C6" s="201"/>
      <c r="D6" s="202"/>
      <c r="E6" s="203"/>
      <c r="F6" s="204"/>
      <c r="G6" s="206" t="s">
        <v>0</v>
      </c>
      <c r="H6" s="207"/>
      <c r="I6" s="207"/>
      <c r="J6" s="207"/>
      <c r="K6" s="208"/>
      <c r="L6" s="206" t="s">
        <v>1</v>
      </c>
      <c r="M6" s="207"/>
      <c r="N6" s="207"/>
      <c r="O6" s="207"/>
      <c r="P6" s="208"/>
      <c r="Q6" s="206" t="s">
        <v>2</v>
      </c>
      <c r="R6" s="207"/>
      <c r="S6" s="207"/>
      <c r="T6" s="207"/>
      <c r="U6" s="208"/>
      <c r="V6" s="206" t="s">
        <v>6</v>
      </c>
      <c r="W6" s="207"/>
      <c r="X6" s="207"/>
      <c r="Y6" s="207"/>
      <c r="Z6" s="208"/>
      <c r="AA6" s="215" t="s">
        <v>7</v>
      </c>
      <c r="AB6" s="216"/>
      <c r="AC6" s="216"/>
      <c r="AD6" s="216"/>
      <c r="AE6" s="217"/>
      <c r="AF6" s="218" t="s">
        <v>8</v>
      </c>
      <c r="AG6" s="219"/>
      <c r="AH6" s="219"/>
      <c r="AI6" s="219"/>
      <c r="AJ6" s="220"/>
    </row>
    <row r="7" spans="2:37" ht="60" customHeight="1" x14ac:dyDescent="0.35">
      <c r="B7" s="38"/>
      <c r="C7" s="221" t="s">
        <v>18</v>
      </c>
      <c r="D7" s="221"/>
      <c r="E7" s="222"/>
      <c r="F7" s="205"/>
      <c r="G7" s="209" t="s">
        <v>9</v>
      </c>
      <c r="H7" s="210"/>
      <c r="I7" s="210"/>
      <c r="J7" s="55" t="s">
        <v>10</v>
      </c>
      <c r="K7" s="211" t="s">
        <v>28</v>
      </c>
      <c r="L7" s="209" t="s">
        <v>9</v>
      </c>
      <c r="M7" s="210"/>
      <c r="N7" s="210"/>
      <c r="O7" s="55" t="s">
        <v>10</v>
      </c>
      <c r="P7" s="211" t="str">
        <f>$K$7</f>
        <v xml:space="preserve">Summe der Kosten für Entgelterhöhungen
</v>
      </c>
      <c r="Q7" s="209" t="s">
        <v>9</v>
      </c>
      <c r="R7" s="210"/>
      <c r="S7" s="210"/>
      <c r="T7" s="55" t="s">
        <v>10</v>
      </c>
      <c r="U7" s="211" t="str">
        <f>$K$7</f>
        <v xml:space="preserve">Summe der Kosten für Entgelterhöhungen
</v>
      </c>
      <c r="V7" s="209" t="s">
        <v>9</v>
      </c>
      <c r="W7" s="210"/>
      <c r="X7" s="210"/>
      <c r="Y7" s="55" t="s">
        <v>10</v>
      </c>
      <c r="Z7" s="211" t="str">
        <f>$K$7</f>
        <v xml:space="preserve">Summe der Kosten für Entgelterhöhungen
</v>
      </c>
      <c r="AA7" s="209" t="s">
        <v>9</v>
      </c>
      <c r="AB7" s="210"/>
      <c r="AC7" s="210"/>
      <c r="AD7" s="55" t="s">
        <v>10</v>
      </c>
      <c r="AE7" s="211" t="s">
        <v>27</v>
      </c>
      <c r="AF7" s="213" t="s">
        <v>9</v>
      </c>
      <c r="AG7" s="214"/>
      <c r="AH7" s="214"/>
      <c r="AI7" s="56" t="s">
        <v>10</v>
      </c>
      <c r="AJ7" s="211" t="str">
        <f>$K$7</f>
        <v xml:space="preserve">Summe der Kosten für Entgelterhöhungen
</v>
      </c>
      <c r="AK7" s="35"/>
    </row>
    <row r="8" spans="2:37" ht="60" customHeight="1" thickBot="1" x14ac:dyDescent="0.4">
      <c r="C8" s="230"/>
      <c r="D8" s="231"/>
      <c r="E8" s="232"/>
      <c r="F8" s="205"/>
      <c r="G8" s="57" t="s">
        <v>4</v>
      </c>
      <c r="H8" s="58" t="s">
        <v>5</v>
      </c>
      <c r="I8" s="59" t="s">
        <v>11</v>
      </c>
      <c r="J8" s="59"/>
      <c r="K8" s="212"/>
      <c r="L8" s="57" t="s">
        <v>4</v>
      </c>
      <c r="M8" s="58" t="s">
        <v>5</v>
      </c>
      <c r="N8" s="59" t="s">
        <v>11</v>
      </c>
      <c r="O8" s="59"/>
      <c r="P8" s="212"/>
      <c r="Q8" s="57" t="s">
        <v>4</v>
      </c>
      <c r="R8" s="58" t="s">
        <v>5</v>
      </c>
      <c r="S8" s="59" t="s">
        <v>11</v>
      </c>
      <c r="T8" s="59"/>
      <c r="U8" s="212"/>
      <c r="V8" s="57" t="s">
        <v>4</v>
      </c>
      <c r="W8" s="58" t="s">
        <v>5</v>
      </c>
      <c r="X8" s="59" t="s">
        <v>11</v>
      </c>
      <c r="Y8" s="59"/>
      <c r="Z8" s="212"/>
      <c r="AA8" s="57" t="s">
        <v>4</v>
      </c>
      <c r="AB8" s="58" t="s">
        <v>5</v>
      </c>
      <c r="AC8" s="59" t="s">
        <v>11</v>
      </c>
      <c r="AD8" s="59"/>
      <c r="AE8" s="212"/>
      <c r="AF8" s="60" t="s">
        <v>4</v>
      </c>
      <c r="AG8" s="59" t="s">
        <v>5</v>
      </c>
      <c r="AH8" s="59" t="s">
        <v>11</v>
      </c>
      <c r="AI8" s="59"/>
      <c r="AJ8" s="212"/>
      <c r="AK8" s="35"/>
    </row>
    <row r="9" spans="2:37" ht="80.150000000000006" customHeight="1" thickBot="1" x14ac:dyDescent="0.4">
      <c r="B9" s="38"/>
      <c r="C9" s="233" t="s">
        <v>12</v>
      </c>
      <c r="D9" s="234"/>
      <c r="E9" s="235"/>
      <c r="F9" s="61" t="s">
        <v>22</v>
      </c>
      <c r="G9" s="236"/>
      <c r="H9" s="223"/>
      <c r="I9" s="223"/>
      <c r="J9" s="223"/>
      <c r="K9" s="62"/>
      <c r="L9" s="223"/>
      <c r="M9" s="223"/>
      <c r="N9" s="223"/>
      <c r="O9" s="223"/>
      <c r="P9" s="62"/>
      <c r="Q9" s="223"/>
      <c r="R9" s="223"/>
      <c r="S9" s="223"/>
      <c r="T9" s="223"/>
      <c r="U9" s="62"/>
      <c r="V9" s="223"/>
      <c r="W9" s="223"/>
      <c r="X9" s="223"/>
      <c r="Y9" s="223"/>
      <c r="Z9" s="62"/>
      <c r="AA9" s="223"/>
      <c r="AB9" s="223"/>
      <c r="AC9" s="223"/>
      <c r="AD9" s="223"/>
      <c r="AE9" s="62"/>
      <c r="AF9" s="63"/>
      <c r="AG9" s="122"/>
      <c r="AH9" s="63"/>
      <c r="AI9" s="63"/>
      <c r="AJ9" s="141"/>
    </row>
    <row r="10" spans="2:37" ht="80.150000000000006" customHeight="1" x14ac:dyDescent="0.35">
      <c r="B10" s="14">
        <v>1</v>
      </c>
      <c r="C10" s="224" t="s">
        <v>30</v>
      </c>
      <c r="D10" s="225"/>
      <c r="E10" s="226"/>
      <c r="F10" s="78"/>
      <c r="G10" s="18">
        <v>1</v>
      </c>
      <c r="H10" s="18">
        <v>1</v>
      </c>
      <c r="I10" s="29">
        <f t="shared" ref="I10:I17" si="0">SUM(G10:H10)</f>
        <v>2</v>
      </c>
      <c r="J10" s="18"/>
      <c r="K10" s="157" t="str">
        <f>IF(ISNUMBER(SEARCH("z. B", $C10)), "Bitte ändern Sie den Namen!",
IF(AND($C10="Bitte um Eingabe", G10="", H10=""), 0,
IF($C10&lt;&gt;"Bitte um Eingabe",
IF(AND(ISNUMBER(G10), G10&gt;=0, ISNUMBER(H10), H10&gt;=0),
IF(J10="", "Bitte geben Sie die VZÄ an!",
IF(ISNUMBER(J10), J10*2460, "Es fehlen Angaben zur Anzahl der Köpfe!")),
"Es fehlen Angaben zur Anzahl der Köpfe!"),
"Bitte geben Sie einen Namen ein!")))</f>
        <v>Bitte ändern Sie den Namen!</v>
      </c>
      <c r="L10" s="27"/>
      <c r="M10" s="15"/>
      <c r="N10" s="2">
        <v>0</v>
      </c>
      <c r="O10" s="84"/>
      <c r="P10" s="176" t="str">
        <f>IF(ISNUMBER(SEARCH("z. B", $C10)), "Bitte ändern Sie den Namen!",
IF(AND($C10="Bitte um Eingabe", L10="", M10=""), 0,
IF($C10&lt;&gt;"Bitte um Eingabe",
IF(AND(ISNUMBER(L10), L10&gt;=0, ISNUMBER(M10), M10&gt;=0),
IF(O10="", "Bitte geben Sie die VZÄ an!",
IF(ISNUMBER(O10), O10*2460, "Es fehlen Angaben zur Anzahl der Köpfe!")),
"Es fehlen Angaben zur Anzahl der Köpfe!"),
"Bitte geben Sie einen Namen ein!")))</f>
        <v>Bitte ändern Sie den Namen!</v>
      </c>
      <c r="Q10" s="108"/>
      <c r="R10" s="28"/>
      <c r="S10" s="29">
        <f t="shared" ref="S10:S17" si="1">SUM(Q10:R10)</f>
        <v>0</v>
      </c>
      <c r="T10" s="84"/>
      <c r="U10" s="157" t="str">
        <f>IF(ISNUMBER(SEARCH("z. B", $C10)), "Bitte ändern Sie den Namen!",
IF(AND($C10="Bitte um Eingabe", Q10="", R10=""), 0,
IF($C10&lt;&gt;"Bitte um Eingabe",
IF(AND(ISNUMBER(Q10), Q10&gt;=0, ISNUMBER(R10), R10&gt;=0),
IF(T10="", "Bitte geben Sie die VZÄ an!",
IF(ISNUMBER(T10), T10*2460, "Es fehlen Angaben zur Anzahl der Köpfe!")),
"Es fehlen Angaben zur Anzahl der Köpfe!"),
"Bitte geben Sie einen Namen ein!")))</f>
        <v>Bitte ändern Sie den Namen!</v>
      </c>
      <c r="V10" s="20"/>
      <c r="W10" s="15"/>
      <c r="X10" s="2">
        <f t="shared" ref="X10:X17" si="2">SUM(V10:W10)</f>
        <v>0</v>
      </c>
      <c r="Y10" s="110"/>
      <c r="Z10" s="157" t="str">
        <f>IF(ISNUMBER(SEARCH("z. B", $C10)), "Bitte ändern Sie den Namen!",
IF(AND($C10="Bitte um Eingabe", V10="", W10=""), 0,
IF($C10&lt;&gt;"Bitte um Eingabe",
IF(AND(ISNUMBER(V10), V10&gt;=0, ISNUMBER(W10), W10&gt;=0),
IF(Y10="", "Bitte geben Sie die VZÄ an!",
IF(ISNUMBER(Y10), Y10*2460, "Es fehlen Angaben zur Anzahl der Köpfe!")),
"Es fehlen Angaben zur Anzahl der Köpfe!"),
"Bitte geben Sie einen Namen ein!")))</f>
        <v>Bitte ändern Sie den Namen!</v>
      </c>
      <c r="AA10" s="20"/>
      <c r="AB10" s="15"/>
      <c r="AC10" s="2">
        <f t="shared" ref="AC10:AC17" si="3">SUM(AA10:AB10)</f>
        <v>0</v>
      </c>
      <c r="AD10" s="110"/>
      <c r="AE10" s="157" t="str">
        <f>IF(ISNUMBER(SEARCH("z. B", $C10)), "Bitte ändern Sie den Namen!",
IF(AND($C10="Bitte um Eingabe", AA10="", AB10=""), 0,
IF($C10&lt;&gt;"Bitte um Eingabe",
IF(AND(ISNUMBER(AA10), AA10&gt;=0, ISNUMBER(AB10), AB10&gt;=0),
IF(AD10="", "Bitte geben Sie die VZÄ an!",
IF(ISNUMBER(AD10), AD10*2460, "Es fehlen Angaben zur Anzahl der Köpfe!")),
"Es fehlen Angaben zur Anzahl der Köpfe!"),
"Bitte geben Sie einen Namen ein!")))</f>
        <v>Bitte ändern Sie den Namen!</v>
      </c>
      <c r="AF10" s="49">
        <f t="shared" ref="AF10:AG17" si="4">SUM(G10,L10,Q10,V10,AA10)</f>
        <v>1</v>
      </c>
      <c r="AG10" s="29">
        <f t="shared" si="4"/>
        <v>1</v>
      </c>
      <c r="AH10" s="29">
        <f>SUM(AF10:AG10)</f>
        <v>2</v>
      </c>
      <c r="AI10" s="66">
        <f t="shared" ref="AI10:AI17" si="5">SUM(J10,O10,T10,Y10,AD10)</f>
        <v>0</v>
      </c>
      <c r="AJ10" s="68">
        <f>AI10*$Z$3</f>
        <v>0</v>
      </c>
      <c r="AK10" s="36"/>
    </row>
    <row r="11" spans="2:37" ht="80.150000000000006" customHeight="1" x14ac:dyDescent="0.35">
      <c r="B11" s="38">
        <v>2</v>
      </c>
      <c r="C11" s="227" t="s">
        <v>3</v>
      </c>
      <c r="D11" s="228"/>
      <c r="E11" s="229"/>
      <c r="F11" s="79"/>
      <c r="G11" s="21"/>
      <c r="H11" s="16"/>
      <c r="I11" s="3">
        <f t="shared" si="0"/>
        <v>0</v>
      </c>
      <c r="J11" s="19"/>
      <c r="K11" s="158">
        <f t="shared" ref="K11:K17" si="6">IF(ISNUMBER(SEARCH("z. B", $C11)), "Bitte ändern Sie den Namen!",
IF(AND($C11="Bitte um Eingabe", G11="", H11=""), 0,
IF($C11&lt;&gt;"Bitte um Eingabe",
IF(AND(ISNUMBER(G11), G11&gt;=0, ISNUMBER(H11), H11&gt;=0),
IF(J11="", "Bitte geben Sie die VZÄ an!",
IF(ISNUMBER(J11), J11*2460, "Es fehlen Angaben zur Anzahl der Köpfe!")),
"Es fehlen Angaben zur Anzahl der Köpfe!"),
"Bitte geben Sie einen Namen ein!")))</f>
        <v>0</v>
      </c>
      <c r="L11" s="21"/>
      <c r="M11" s="16"/>
      <c r="N11" s="3">
        <v>0</v>
      </c>
      <c r="O11" s="85"/>
      <c r="P11" s="163">
        <f t="shared" ref="P11:P17" si="7">IF(ISNUMBER(SEARCH("z. B", $C11)), "Bitte ändern Sie den Namen!",
IF(AND($C11="Bitte um Eingabe", L11="", M11=""), 0,
IF($C11&lt;&gt;"Bitte um Eingabe",
IF(AND(ISNUMBER(L11), L11&gt;=0, ISNUMBER(M11), M11&gt;=0),
IF(O11="", "Bitte geben Sie die VZÄ an!",
IF(ISNUMBER(O11), O11*2460, "Es fehlen Angaben zur Anzahl der Köpfe!")),
"Es fehlen Angaben zur Anzahl der Köpfe!"),
"Bitte geben Sie einen Namen ein!")))</f>
        <v>0</v>
      </c>
      <c r="Q11" s="88"/>
      <c r="R11" s="16"/>
      <c r="S11" s="3">
        <f t="shared" si="1"/>
        <v>0</v>
      </c>
      <c r="T11" s="85"/>
      <c r="U11" s="168">
        <f t="shared" ref="U11:U17" si="8">IF(ISNUMBER(SEARCH("z. B", $C11)), "Bitte ändern Sie den Namen!",
IF(AND($C11="Bitte um Eingabe", Q11="", R11=""), 0,
IF($C11&lt;&gt;"Bitte um Eingabe",
IF(AND(ISNUMBER(Q11), Q11&gt;=0, ISNUMBER(R11), R11&gt;=0),
IF(T11="", "Bitte geben Sie die VZÄ an!",
IF(ISNUMBER(T11), T11*2460, "Es fehlen Angaben zur Anzahl der Köpfe!")),
"Es fehlen Angaben zur Anzahl der Köpfe!"),
"Bitte geben Sie einen Namen ein!")))</f>
        <v>0</v>
      </c>
      <c r="V11" s="21"/>
      <c r="W11" s="16"/>
      <c r="X11" s="3">
        <f t="shared" si="2"/>
        <v>0</v>
      </c>
      <c r="Y11" s="85"/>
      <c r="Z11" s="161">
        <f t="shared" ref="Z11:Z17" si="9">IF(ISNUMBER(SEARCH("z. B", $C11)), "Bitte ändern Sie den Namen!",
IF(AND($C11="Bitte um Eingabe", V11="", W11=""), 0,
IF($C11&lt;&gt;"Bitte um Eingabe",
IF(AND(ISNUMBER(V11), V11&gt;=0, ISNUMBER(W11), W11&gt;=0),
IF(Y11="", "Bitte geben Sie die VZÄ an!",
IF(ISNUMBER(Y11), Y11*2460, "Es fehlen Angaben zur Anzahl der Köpfe!")),
"Es fehlen Angaben zur Anzahl der Köpfe!"),
"Bitte geben Sie einen Namen ein!")))</f>
        <v>0</v>
      </c>
      <c r="AA11" s="21"/>
      <c r="AB11" s="16"/>
      <c r="AC11" s="3">
        <f t="shared" si="3"/>
        <v>0</v>
      </c>
      <c r="AD11" s="85"/>
      <c r="AE11" s="168">
        <f t="shared" ref="AE11:AE17" si="10">IF(ISNUMBER(SEARCH("z. B", $C11)), "Bitte ändern Sie den Namen!",
IF(AND($C11="Bitte um Eingabe", AA11="", AB11=""), 0,
IF($C11&lt;&gt;"Bitte um Eingabe",
IF(AND(ISNUMBER(AA11), AA11&gt;=0, ISNUMBER(AB11), AB11&gt;=0),
IF(AD11="", "Bitte geben Sie die VZÄ an!",
IF(ISNUMBER(AD11), AD11*2460, "Es fehlen Angaben zur Anzahl der Köpfe!")),
"Es fehlen Angaben zur Anzahl der Köpfe!"),
"Bitte geben Sie einen Namen ein!")))</f>
        <v>0</v>
      </c>
      <c r="AF11" s="50">
        <f t="shared" si="4"/>
        <v>0</v>
      </c>
      <c r="AG11" s="3">
        <f t="shared" si="4"/>
        <v>0</v>
      </c>
      <c r="AH11" s="3">
        <f>SUM(AF11:AG11)</f>
        <v>0</v>
      </c>
      <c r="AI11" s="34">
        <f t="shared" si="5"/>
        <v>0</v>
      </c>
      <c r="AJ11" s="67">
        <f>AI11*$Z$3</f>
        <v>0</v>
      </c>
    </row>
    <row r="12" spans="2:37" ht="80.150000000000006" customHeight="1" x14ac:dyDescent="0.35">
      <c r="B12" s="38">
        <v>3</v>
      </c>
      <c r="C12" s="227" t="s">
        <v>3</v>
      </c>
      <c r="D12" s="228"/>
      <c r="E12" s="229"/>
      <c r="F12" s="79"/>
      <c r="G12" s="21"/>
      <c r="H12" s="16"/>
      <c r="I12" s="3">
        <f t="shared" si="0"/>
        <v>0</v>
      </c>
      <c r="J12" s="19"/>
      <c r="K12" s="158">
        <f t="shared" si="6"/>
        <v>0</v>
      </c>
      <c r="L12" s="21"/>
      <c r="M12" s="16"/>
      <c r="N12" s="3">
        <v>0</v>
      </c>
      <c r="O12" s="85"/>
      <c r="P12" s="163">
        <f t="shared" si="7"/>
        <v>0</v>
      </c>
      <c r="Q12" s="88"/>
      <c r="R12" s="16"/>
      <c r="S12" s="3">
        <f t="shared" si="1"/>
        <v>0</v>
      </c>
      <c r="T12" s="85"/>
      <c r="U12" s="168">
        <f t="shared" si="8"/>
        <v>0</v>
      </c>
      <c r="V12" s="21"/>
      <c r="W12" s="16"/>
      <c r="X12" s="3">
        <f t="shared" si="2"/>
        <v>0</v>
      </c>
      <c r="Y12" s="85"/>
      <c r="Z12" s="161">
        <f t="shared" si="9"/>
        <v>0</v>
      </c>
      <c r="AA12" s="21"/>
      <c r="AB12" s="16"/>
      <c r="AC12" s="3">
        <f t="shared" si="3"/>
        <v>0</v>
      </c>
      <c r="AD12" s="85"/>
      <c r="AE12" s="168">
        <f t="shared" si="10"/>
        <v>0</v>
      </c>
      <c r="AF12" s="50">
        <f t="shared" si="4"/>
        <v>0</v>
      </c>
      <c r="AG12" s="3">
        <f t="shared" si="4"/>
        <v>0</v>
      </c>
      <c r="AH12" s="3">
        <f>SUM(AF12:AG12)</f>
        <v>0</v>
      </c>
      <c r="AI12" s="34">
        <f t="shared" si="5"/>
        <v>0</v>
      </c>
      <c r="AJ12" s="67">
        <f t="shared" ref="AJ12:AJ17" si="11">AI12*$Z$3</f>
        <v>0</v>
      </c>
    </row>
    <row r="13" spans="2:37" ht="80.150000000000006" customHeight="1" x14ac:dyDescent="0.35">
      <c r="B13" s="38">
        <v>4</v>
      </c>
      <c r="C13" s="227" t="s">
        <v>3</v>
      </c>
      <c r="D13" s="228"/>
      <c r="E13" s="229"/>
      <c r="F13" s="79"/>
      <c r="G13" s="21"/>
      <c r="H13" s="16"/>
      <c r="I13" s="3">
        <f t="shared" si="0"/>
        <v>0</v>
      </c>
      <c r="J13" s="19"/>
      <c r="K13" s="158">
        <f t="shared" si="6"/>
        <v>0</v>
      </c>
      <c r="L13" s="21"/>
      <c r="M13" s="16"/>
      <c r="N13" s="3">
        <v>0</v>
      </c>
      <c r="O13" s="85"/>
      <c r="P13" s="163">
        <f t="shared" si="7"/>
        <v>0</v>
      </c>
      <c r="Q13" s="88"/>
      <c r="R13" s="16"/>
      <c r="S13" s="3">
        <f t="shared" si="1"/>
        <v>0</v>
      </c>
      <c r="T13" s="85"/>
      <c r="U13" s="168">
        <f t="shared" si="8"/>
        <v>0</v>
      </c>
      <c r="V13" s="21"/>
      <c r="W13" s="16"/>
      <c r="X13" s="3">
        <f t="shared" si="2"/>
        <v>0</v>
      </c>
      <c r="Y13" s="85"/>
      <c r="Z13" s="161">
        <f t="shared" si="9"/>
        <v>0</v>
      </c>
      <c r="AA13" s="21"/>
      <c r="AB13" s="16"/>
      <c r="AC13" s="3">
        <f t="shared" si="3"/>
        <v>0</v>
      </c>
      <c r="AD13" s="85"/>
      <c r="AE13" s="168">
        <f t="shared" si="10"/>
        <v>0</v>
      </c>
      <c r="AF13" s="50">
        <f t="shared" si="4"/>
        <v>0</v>
      </c>
      <c r="AG13" s="3">
        <f t="shared" si="4"/>
        <v>0</v>
      </c>
      <c r="AH13" s="3">
        <f>SUM(AF13:AG13)</f>
        <v>0</v>
      </c>
      <c r="AI13" s="34">
        <f t="shared" si="5"/>
        <v>0</v>
      </c>
      <c r="AJ13" s="67">
        <f t="shared" si="11"/>
        <v>0</v>
      </c>
    </row>
    <row r="14" spans="2:37" ht="80.150000000000006" customHeight="1" x14ac:dyDescent="0.35">
      <c r="B14" s="38">
        <v>5</v>
      </c>
      <c r="C14" s="227" t="s">
        <v>3</v>
      </c>
      <c r="D14" s="228"/>
      <c r="E14" s="229"/>
      <c r="F14" s="79"/>
      <c r="G14" s="21"/>
      <c r="H14" s="16"/>
      <c r="I14" s="3">
        <f t="shared" si="0"/>
        <v>0</v>
      </c>
      <c r="J14" s="19"/>
      <c r="K14" s="158">
        <f t="shared" si="6"/>
        <v>0</v>
      </c>
      <c r="L14" s="21"/>
      <c r="M14" s="16"/>
      <c r="N14" s="3">
        <v>0</v>
      </c>
      <c r="O14" s="85"/>
      <c r="P14" s="163">
        <f t="shared" si="7"/>
        <v>0</v>
      </c>
      <c r="Q14" s="88"/>
      <c r="R14" s="16"/>
      <c r="S14" s="3">
        <f t="shared" si="1"/>
        <v>0</v>
      </c>
      <c r="T14" s="85"/>
      <c r="U14" s="168">
        <f t="shared" si="8"/>
        <v>0</v>
      </c>
      <c r="V14" s="21"/>
      <c r="W14" s="16"/>
      <c r="X14" s="3">
        <f t="shared" si="2"/>
        <v>0</v>
      </c>
      <c r="Y14" s="85"/>
      <c r="Z14" s="161">
        <f t="shared" si="9"/>
        <v>0</v>
      </c>
      <c r="AA14" s="21"/>
      <c r="AB14" s="16"/>
      <c r="AC14" s="3">
        <f t="shared" si="3"/>
        <v>0</v>
      </c>
      <c r="AD14" s="85"/>
      <c r="AE14" s="168">
        <f t="shared" si="10"/>
        <v>0</v>
      </c>
      <c r="AF14" s="50">
        <f t="shared" si="4"/>
        <v>0</v>
      </c>
      <c r="AG14" s="3">
        <f t="shared" si="4"/>
        <v>0</v>
      </c>
      <c r="AH14" s="3">
        <f>SUM(AF14:AG14)</f>
        <v>0</v>
      </c>
      <c r="AI14" s="34">
        <f t="shared" si="5"/>
        <v>0</v>
      </c>
      <c r="AJ14" s="67">
        <f t="shared" si="11"/>
        <v>0</v>
      </c>
    </row>
    <row r="15" spans="2:37" ht="80.150000000000006" customHeight="1" x14ac:dyDescent="0.35">
      <c r="B15" s="38">
        <v>6</v>
      </c>
      <c r="C15" s="227" t="s">
        <v>3</v>
      </c>
      <c r="D15" s="228"/>
      <c r="E15" s="229"/>
      <c r="F15" s="79"/>
      <c r="G15" s="21"/>
      <c r="H15" s="16"/>
      <c r="I15" s="3">
        <f t="shared" si="0"/>
        <v>0</v>
      </c>
      <c r="J15" s="19"/>
      <c r="K15" s="158">
        <f t="shared" si="6"/>
        <v>0</v>
      </c>
      <c r="L15" s="21"/>
      <c r="M15" s="16"/>
      <c r="N15" s="3">
        <f>SUM(L15:M15)</f>
        <v>0</v>
      </c>
      <c r="O15" s="85"/>
      <c r="P15" s="163">
        <f t="shared" si="7"/>
        <v>0</v>
      </c>
      <c r="Q15" s="88"/>
      <c r="R15" s="16"/>
      <c r="S15" s="3">
        <f t="shared" si="1"/>
        <v>0</v>
      </c>
      <c r="T15" s="85"/>
      <c r="U15" s="168">
        <f t="shared" si="8"/>
        <v>0</v>
      </c>
      <c r="V15" s="21"/>
      <c r="W15" s="16"/>
      <c r="X15" s="3">
        <f t="shared" si="2"/>
        <v>0</v>
      </c>
      <c r="Y15" s="85"/>
      <c r="Z15" s="161">
        <f t="shared" si="9"/>
        <v>0</v>
      </c>
      <c r="AA15" s="21"/>
      <c r="AB15" s="16"/>
      <c r="AC15" s="3">
        <f t="shared" si="3"/>
        <v>0</v>
      </c>
      <c r="AD15" s="85"/>
      <c r="AE15" s="168">
        <f t="shared" si="10"/>
        <v>0</v>
      </c>
      <c r="AF15" s="50">
        <f t="shared" si="4"/>
        <v>0</v>
      </c>
      <c r="AG15" s="3">
        <f t="shared" si="4"/>
        <v>0</v>
      </c>
      <c r="AH15" s="3">
        <f t="shared" ref="AH15:AH17" si="12">SUM(AF15:AG15)</f>
        <v>0</v>
      </c>
      <c r="AI15" s="34">
        <f t="shared" si="5"/>
        <v>0</v>
      </c>
      <c r="AJ15" s="67">
        <f t="shared" si="11"/>
        <v>0</v>
      </c>
    </row>
    <row r="16" spans="2:37" ht="80.150000000000006" customHeight="1" x14ac:dyDescent="0.35">
      <c r="B16" s="38">
        <v>7</v>
      </c>
      <c r="C16" s="227" t="s">
        <v>3</v>
      </c>
      <c r="D16" s="228"/>
      <c r="E16" s="229"/>
      <c r="F16" s="79"/>
      <c r="G16" s="21"/>
      <c r="H16" s="16"/>
      <c r="I16" s="3">
        <f t="shared" si="0"/>
        <v>0</v>
      </c>
      <c r="J16" s="19"/>
      <c r="K16" s="158">
        <f t="shared" si="6"/>
        <v>0</v>
      </c>
      <c r="L16" s="21"/>
      <c r="M16" s="16"/>
      <c r="N16" s="3">
        <f>SUM(L16:M16)</f>
        <v>0</v>
      </c>
      <c r="O16" s="85"/>
      <c r="P16" s="163">
        <f t="shared" si="7"/>
        <v>0</v>
      </c>
      <c r="Q16" s="88"/>
      <c r="R16" s="16"/>
      <c r="S16" s="3">
        <f t="shared" si="1"/>
        <v>0</v>
      </c>
      <c r="T16" s="85"/>
      <c r="U16" s="168">
        <f t="shared" si="8"/>
        <v>0</v>
      </c>
      <c r="V16" s="21"/>
      <c r="W16" s="16"/>
      <c r="X16" s="3">
        <f t="shared" si="2"/>
        <v>0</v>
      </c>
      <c r="Y16" s="85"/>
      <c r="Z16" s="161">
        <f t="shared" si="9"/>
        <v>0</v>
      </c>
      <c r="AA16" s="21"/>
      <c r="AB16" s="16"/>
      <c r="AC16" s="3">
        <f t="shared" si="3"/>
        <v>0</v>
      </c>
      <c r="AD16" s="85"/>
      <c r="AE16" s="168">
        <f t="shared" si="10"/>
        <v>0</v>
      </c>
      <c r="AF16" s="50">
        <f t="shared" si="4"/>
        <v>0</v>
      </c>
      <c r="AG16" s="3">
        <f t="shared" si="4"/>
        <v>0</v>
      </c>
      <c r="AH16" s="3">
        <f t="shared" si="12"/>
        <v>0</v>
      </c>
      <c r="AI16" s="34">
        <f t="shared" si="5"/>
        <v>0</v>
      </c>
      <c r="AJ16" s="67">
        <f t="shared" si="11"/>
        <v>0</v>
      </c>
    </row>
    <row r="17" spans="2:37" ht="80.150000000000006" customHeight="1" thickBot="1" x14ac:dyDescent="0.4">
      <c r="B17" s="38">
        <v>8</v>
      </c>
      <c r="C17" s="238" t="s">
        <v>3</v>
      </c>
      <c r="D17" s="228"/>
      <c r="E17" s="239"/>
      <c r="F17" s="79"/>
      <c r="G17" s="102"/>
      <c r="H17" s="17"/>
      <c r="I17" s="103">
        <f t="shared" si="0"/>
        <v>0</v>
      </c>
      <c r="J17" s="106"/>
      <c r="K17" s="159">
        <f t="shared" si="6"/>
        <v>0</v>
      </c>
      <c r="L17" s="102"/>
      <c r="M17" s="17"/>
      <c r="N17" s="103">
        <f>SUM(L17:M17)</f>
        <v>0</v>
      </c>
      <c r="O17" s="104"/>
      <c r="P17" s="164">
        <f t="shared" si="7"/>
        <v>0</v>
      </c>
      <c r="Q17" s="105"/>
      <c r="R17" s="17"/>
      <c r="S17" s="103">
        <f t="shared" si="1"/>
        <v>0</v>
      </c>
      <c r="T17" s="104"/>
      <c r="U17" s="159">
        <f t="shared" si="8"/>
        <v>0</v>
      </c>
      <c r="V17" s="102"/>
      <c r="W17" s="17"/>
      <c r="X17" s="103">
        <f t="shared" si="2"/>
        <v>0</v>
      </c>
      <c r="Y17" s="104"/>
      <c r="Z17" s="164">
        <f t="shared" si="9"/>
        <v>0</v>
      </c>
      <c r="AA17" s="102"/>
      <c r="AB17" s="17"/>
      <c r="AC17" s="103">
        <f t="shared" si="3"/>
        <v>0</v>
      </c>
      <c r="AD17" s="104"/>
      <c r="AE17" s="159">
        <f t="shared" si="10"/>
        <v>0</v>
      </c>
      <c r="AF17" s="175">
        <f t="shared" si="4"/>
        <v>0</v>
      </c>
      <c r="AG17" s="103">
        <f t="shared" si="4"/>
        <v>0</v>
      </c>
      <c r="AH17" s="103">
        <f t="shared" si="12"/>
        <v>0</v>
      </c>
      <c r="AI17" s="142">
        <f t="shared" si="5"/>
        <v>0</v>
      </c>
      <c r="AJ17" s="107">
        <f t="shared" si="11"/>
        <v>0</v>
      </c>
    </row>
    <row r="18" spans="2:37" ht="80.150000000000006" customHeight="1" thickBot="1" x14ac:dyDescent="0.4">
      <c r="B18" s="38"/>
      <c r="C18" s="240" t="s">
        <v>23</v>
      </c>
      <c r="D18" s="240"/>
      <c r="E18" s="241"/>
      <c r="F18" s="109"/>
      <c r="G18" s="135">
        <f t="shared" ref="G18:AJ18" si="13">SUM(G10:G17)</f>
        <v>1</v>
      </c>
      <c r="H18" s="136">
        <f t="shared" si="13"/>
        <v>1</v>
      </c>
      <c r="I18" s="136">
        <f t="shared" si="13"/>
        <v>2</v>
      </c>
      <c r="J18" s="118">
        <f t="shared" si="13"/>
        <v>0</v>
      </c>
      <c r="K18" s="160">
        <f>SUM(K10:K17)</f>
        <v>0</v>
      </c>
      <c r="L18" s="135">
        <f t="shared" si="13"/>
        <v>0</v>
      </c>
      <c r="M18" s="136">
        <f t="shared" si="13"/>
        <v>0</v>
      </c>
      <c r="N18" s="136">
        <f t="shared" si="13"/>
        <v>0</v>
      </c>
      <c r="O18" s="137">
        <f t="shared" si="13"/>
        <v>0</v>
      </c>
      <c r="P18" s="165">
        <f>SUM(P10:P17)</f>
        <v>0</v>
      </c>
      <c r="Q18" s="138">
        <f t="shared" si="13"/>
        <v>0</v>
      </c>
      <c r="R18" s="136">
        <f t="shared" si="13"/>
        <v>0</v>
      </c>
      <c r="S18" s="136">
        <f t="shared" si="13"/>
        <v>0</v>
      </c>
      <c r="T18" s="137">
        <f t="shared" si="13"/>
        <v>0</v>
      </c>
      <c r="U18" s="160">
        <f>SUM(U10:U17)</f>
        <v>0</v>
      </c>
      <c r="V18" s="135">
        <f t="shared" si="13"/>
        <v>0</v>
      </c>
      <c r="W18" s="136">
        <f t="shared" si="13"/>
        <v>0</v>
      </c>
      <c r="X18" s="136">
        <f t="shared" si="13"/>
        <v>0</v>
      </c>
      <c r="Y18" s="137">
        <f t="shared" si="13"/>
        <v>0</v>
      </c>
      <c r="Z18" s="165">
        <f>SUM(Z10:Z17)</f>
        <v>0</v>
      </c>
      <c r="AA18" s="135">
        <f t="shared" si="13"/>
        <v>0</v>
      </c>
      <c r="AB18" s="136">
        <f t="shared" si="13"/>
        <v>0</v>
      </c>
      <c r="AC18" s="136">
        <f t="shared" si="13"/>
        <v>0</v>
      </c>
      <c r="AD18" s="137">
        <f t="shared" si="13"/>
        <v>0</v>
      </c>
      <c r="AE18" s="165">
        <f>SUM(AE10:AE17)</f>
        <v>0</v>
      </c>
      <c r="AF18" s="138">
        <f t="shared" si="13"/>
        <v>1</v>
      </c>
      <c r="AG18" s="136">
        <f t="shared" si="13"/>
        <v>1</v>
      </c>
      <c r="AH18" s="136">
        <f t="shared" si="13"/>
        <v>2</v>
      </c>
      <c r="AI18" s="118">
        <f t="shared" si="13"/>
        <v>0</v>
      </c>
      <c r="AJ18" s="139">
        <f t="shared" si="13"/>
        <v>0</v>
      </c>
      <c r="AK18" s="36"/>
    </row>
    <row r="19" spans="2:37" ht="80.150000000000006" customHeight="1" thickBot="1" x14ac:dyDescent="0.4">
      <c r="B19" s="38"/>
      <c r="C19" s="233" t="s">
        <v>13</v>
      </c>
      <c r="D19" s="234"/>
      <c r="E19" s="234"/>
      <c r="F19" s="61" t="s">
        <v>22</v>
      </c>
      <c r="G19" s="237"/>
      <c r="H19" s="237"/>
      <c r="I19" s="237"/>
      <c r="J19" s="237"/>
      <c r="K19" s="181"/>
      <c r="L19" s="223"/>
      <c r="M19" s="223"/>
      <c r="N19" s="223"/>
      <c r="O19" s="223"/>
      <c r="P19" s="182"/>
      <c r="Q19" s="237"/>
      <c r="R19" s="237"/>
      <c r="S19" s="237"/>
      <c r="T19" s="237"/>
      <c r="U19" s="183"/>
      <c r="V19" s="237"/>
      <c r="W19" s="237"/>
      <c r="X19" s="237"/>
      <c r="Y19" s="237"/>
      <c r="Z19" s="183"/>
      <c r="AA19" s="237"/>
      <c r="AB19" s="237"/>
      <c r="AC19" s="237"/>
      <c r="AD19" s="237"/>
      <c r="AE19" s="183"/>
      <c r="AF19" s="64"/>
      <c r="AG19" s="64"/>
      <c r="AH19" s="64"/>
      <c r="AI19" s="64"/>
      <c r="AJ19" s="143"/>
      <c r="AK19" s="36"/>
    </row>
    <row r="20" spans="2:37" ht="80.150000000000006" customHeight="1" x14ac:dyDescent="0.35">
      <c r="B20" s="38">
        <v>1</v>
      </c>
      <c r="C20" s="224" t="s">
        <v>31</v>
      </c>
      <c r="D20" s="225"/>
      <c r="E20" s="226"/>
      <c r="F20" s="78"/>
      <c r="G20" s="87"/>
      <c r="H20" s="31"/>
      <c r="I20" s="5">
        <f t="shared" ref="I20:I74" si="14">SUM(G20:H20)</f>
        <v>0</v>
      </c>
      <c r="J20" s="86"/>
      <c r="K20" s="161" t="str">
        <f t="shared" ref="K20" si="15">IF(ISNUMBER(SEARCH("z. B", $C20)), "Bitte ändern Sie den Namen!",
IF(AND($C20="Bitte um Eingabe", G20="", H20=""), 0,
IF($C20&lt;&gt;"Bitte um Eingabe",
IF(AND(ISNUMBER(G20), G20&gt;=0, ISNUMBER(H20), H20&gt;=0),
IF(J20="", "Bitte geben Sie die VZÄ an!",
IF(ISNUMBER(J20), J20*2460, "Es fehlen Angaben zur Anzahl der Köpfe!")),
"Es fehlen Angaben zur Anzahl der Köpfe!"),
"Bitte geben Sie einen Namen ein!")))</f>
        <v>Bitte ändern Sie den Namen!</v>
      </c>
      <c r="L20" s="40"/>
      <c r="M20" s="28"/>
      <c r="N20" s="2">
        <f t="shared" ref="N20:N31" si="16">SUM(L20:M20)</f>
        <v>0</v>
      </c>
      <c r="O20" s="18"/>
      <c r="P20" s="173" t="str">
        <f t="shared" ref="P20" si="17">IF(ISNUMBER(SEARCH("z. B", $C20)), "Bitte ändern Sie den Namen!",
IF(AND($C20="Bitte um Eingabe", L20="", M20=""), 0,
IF($C20&lt;&gt;"Bitte um Eingabe",
IF(AND(ISNUMBER(L20), L20&gt;=0, ISNUMBER(M20), M20&gt;=0),
IF(O20="", "Bitte geben Sie die VZÄ an!",
IF(ISNUMBER(O20), O20*2460, "Es fehlen Angaben zur Anzahl der Köpfe!")),
"Es fehlen Angaben zur Anzahl der Köpfe!"),
"Bitte geben Sie einen Namen ein!")))</f>
        <v>Bitte ändern Sie den Namen!</v>
      </c>
      <c r="Q20" s="111"/>
      <c r="R20" s="43"/>
      <c r="S20" s="5">
        <f t="shared" ref="S20:S31" si="18">SUM(Q20:R20)</f>
        <v>0</v>
      </c>
      <c r="T20" s="41"/>
      <c r="U20" s="161" t="str">
        <f t="shared" ref="U20" si="19">IF(ISNUMBER(SEARCH("z. B", $C20)), "Bitte ändern Sie den Namen!",
IF(AND($C20="Bitte um Eingabe", Q20="", R20=""), 0,
IF($C20&lt;&gt;"Bitte um Eingabe",
IF(AND(ISNUMBER(Q20), Q20&gt;=0, ISNUMBER(R20), R20&gt;=0),
IF(T20="", "Bitte geben Sie die VZÄ an!",
IF(ISNUMBER(T20), T20*2460, "Es fehlen Angaben zur Anzahl der Köpfe!")),
"Es fehlen Angaben zur Anzahl der Köpfe!"),
"Bitte geben Sie einen Namen ein!")))</f>
        <v>Bitte ändern Sie den Namen!</v>
      </c>
      <c r="V20" s="20"/>
      <c r="W20" s="15"/>
      <c r="X20" s="2">
        <f t="shared" ref="X20:X31" si="20">SUM(V20:W20)</f>
        <v>0</v>
      </c>
      <c r="Y20" s="18"/>
      <c r="Z20" s="161" t="str">
        <f t="shared" ref="Z20:Z76" si="21">IF(ISNUMBER(SEARCH("z. B", $C20)), "Bitte ändern Sie den Namen!",
IF(AND($C20="Bitte um Eingabe", V20="", W20=""), 0,
IF($C20&lt;&gt;"Bitte um Eingabe",
IF(AND(ISNUMBER(V20), V20&gt;=0, ISNUMBER(W20), W20&gt;=0),
IF(Y20="", "Bitte geben Sie die VZÄ an!",
IF(ISNUMBER(Y20), Y20*2460, "Es fehlen Angaben zur Anzahl der Köpfe!")),
"Es fehlen Angaben zur Anzahl der Köpfe!"),
"Bitte geben Sie einen Namen ein!")))</f>
        <v>Bitte ändern Sie den Namen!</v>
      </c>
      <c r="AA20" s="20"/>
      <c r="AB20" s="15"/>
      <c r="AC20" s="2">
        <f t="shared" ref="AC20:AC31" si="22">SUM(AA20:AB20)</f>
        <v>0</v>
      </c>
      <c r="AD20" s="18"/>
      <c r="AE20" s="161" t="str">
        <f t="shared" ref="AE20:AE76" si="23">IF(ISNUMBER(SEARCH("z. B", $C20)), "Bitte ändern Sie den Namen!",
IF(AND($C20="Bitte um Eingabe", AA20="", AB20=""), 0,
IF($C20&lt;&gt;"Bitte um Eingabe",
IF(AND(ISNUMBER(AA20), AA20&gt;=0, ISNUMBER(AB20), AB20&gt;=0),
IF(AD20="", "Bitte geben Sie die VZÄ an!",
IF(ISNUMBER(AD20), AD20*2460, "Es fehlen Angaben zur Anzahl der Köpfe!")),
"Es fehlen Angaben zur Anzahl der Köpfe!"),
"Bitte geben Sie einen Namen ein!")))</f>
        <v>Bitte ändern Sie den Namen!</v>
      </c>
      <c r="AF20" s="112">
        <f t="shared" ref="AF20:AG76" si="24">SUM(G20,L20,Q20,V20,AA20)</f>
        <v>0</v>
      </c>
      <c r="AG20" s="5">
        <f t="shared" si="24"/>
        <v>0</v>
      </c>
      <c r="AH20" s="5">
        <f>SUM(AF20:AG20)</f>
        <v>0</v>
      </c>
      <c r="AI20" s="6">
        <f>SUM(J20,O20,T20,Y20,AD20)</f>
        <v>0</v>
      </c>
      <c r="AJ20" s="75">
        <f>AI20*$Z$3</f>
        <v>0</v>
      </c>
      <c r="AK20" s="35"/>
    </row>
    <row r="21" spans="2:37" ht="80.150000000000006" customHeight="1" x14ac:dyDescent="0.35">
      <c r="B21" s="38">
        <v>2</v>
      </c>
      <c r="C21" s="227" t="s">
        <v>3</v>
      </c>
      <c r="D21" s="228"/>
      <c r="E21" s="229"/>
      <c r="F21" s="79"/>
      <c r="G21" s="88"/>
      <c r="H21" s="16"/>
      <c r="I21" s="3">
        <f t="shared" ref="I21:I31" si="25">SUM(G21:H21)</f>
        <v>0</v>
      </c>
      <c r="J21" s="85"/>
      <c r="K21" s="158">
        <f t="shared" ref="K21:K76" si="26">IF(ISNUMBER(SEARCH("z. B", $C21)), "Bitte ändern Sie den Namen!",
IF(AND($C21="Bitte um Eingabe", G21="", H21=""), 0,
IF($C21&lt;&gt;"Bitte um Eingabe",
IF(AND(ISNUMBER(G21), G21&gt;=0, ISNUMBER(H21), H21&gt;=0),
IF(J21="", "Bitte geben Sie die VZÄ an!",
IF(ISNUMBER(J21), J21*2460, "Es fehlen Angaben zur Anzahl der Köpfe!")),
"Es fehlen Angaben zur Anzahl der Köpfe!"),
"Bitte geben Sie einen Namen ein!")))</f>
        <v>0</v>
      </c>
      <c r="L21" s="21"/>
      <c r="M21" s="16"/>
      <c r="N21" s="3">
        <f t="shared" si="16"/>
        <v>0</v>
      </c>
      <c r="O21" s="19"/>
      <c r="P21" s="163">
        <f t="shared" ref="P21:P76" si="27">IF(ISNUMBER(SEARCH("z. B", $C21)), "Bitte ändern Sie den Namen!",
IF(AND($C21="Bitte um Eingabe", L21="", M21=""), 0,
IF($C21&lt;&gt;"Bitte um Eingabe",
IF(AND(ISNUMBER(L21), L21&gt;=0, ISNUMBER(M21), M21&gt;=0),
IF(O21="", "Bitte geben Sie die VZÄ an!",
IF(ISNUMBER(O21), O21*2460, "Es fehlen Angaben zur Anzahl der Köpfe!")),
"Es fehlen Angaben zur Anzahl der Köpfe!"),
"Bitte geben Sie einen Namen ein!")))</f>
        <v>0</v>
      </c>
      <c r="Q21" s="88"/>
      <c r="R21" s="16"/>
      <c r="S21" s="3">
        <f t="shared" si="18"/>
        <v>0</v>
      </c>
      <c r="T21" s="19"/>
      <c r="U21" s="168">
        <f t="shared" ref="U21:U76" si="28">IF(ISNUMBER(SEARCH("z. B", $C21)), "Bitte ändern Sie den Namen!",
IF(AND($C21="Bitte um Eingabe", Q21="", R21=""), 0,
IF($C21&lt;&gt;"Bitte um Eingabe",
IF(AND(ISNUMBER(Q21), Q21&gt;=0, ISNUMBER(R21), R21&gt;=0),
IF(T21="", "Bitte geben Sie die VZÄ an!",
IF(ISNUMBER(T21), T21*2460, "Es fehlen Angaben zur Anzahl der Köpfe!")),
"Es fehlen Angaben zur Anzahl der Köpfe!"),
"Bitte geben Sie einen Namen ein!")))</f>
        <v>0</v>
      </c>
      <c r="V21" s="21"/>
      <c r="W21" s="16"/>
      <c r="X21" s="3">
        <f t="shared" si="20"/>
        <v>0</v>
      </c>
      <c r="Y21" s="19"/>
      <c r="Z21" s="161">
        <f t="shared" si="21"/>
        <v>0</v>
      </c>
      <c r="AA21" s="21"/>
      <c r="AB21" s="16"/>
      <c r="AC21" s="3">
        <f t="shared" si="22"/>
        <v>0</v>
      </c>
      <c r="AD21" s="19"/>
      <c r="AE21" s="161">
        <f t="shared" si="23"/>
        <v>0</v>
      </c>
      <c r="AF21" s="48">
        <f t="shared" si="24"/>
        <v>0</v>
      </c>
      <c r="AG21" s="3">
        <f t="shared" si="24"/>
        <v>0</v>
      </c>
      <c r="AH21" s="3">
        <f t="shared" ref="AH21:AH76" si="29">SUM(AF21:AG21)</f>
        <v>0</v>
      </c>
      <c r="AI21" s="34">
        <f t="shared" ref="AI21:AI31" si="30">SUM(J21,O21,T21,Y21,AD21)</f>
        <v>0</v>
      </c>
      <c r="AJ21" s="70">
        <f>AI21*$Z$3</f>
        <v>0</v>
      </c>
    </row>
    <row r="22" spans="2:37" ht="80.150000000000006" customHeight="1" x14ac:dyDescent="0.35">
      <c r="B22" s="38">
        <v>3</v>
      </c>
      <c r="C22" s="227" t="s">
        <v>3</v>
      </c>
      <c r="D22" s="228"/>
      <c r="E22" s="229"/>
      <c r="F22" s="79"/>
      <c r="G22" s="88"/>
      <c r="H22" s="16"/>
      <c r="I22" s="3">
        <f t="shared" si="25"/>
        <v>0</v>
      </c>
      <c r="J22" s="85"/>
      <c r="K22" s="158">
        <f t="shared" si="26"/>
        <v>0</v>
      </c>
      <c r="L22" s="21"/>
      <c r="M22" s="16"/>
      <c r="N22" s="3">
        <f t="shared" si="16"/>
        <v>0</v>
      </c>
      <c r="O22" s="19"/>
      <c r="P22" s="163">
        <f t="shared" si="27"/>
        <v>0</v>
      </c>
      <c r="Q22" s="88"/>
      <c r="R22" s="16"/>
      <c r="S22" s="3">
        <f t="shared" si="18"/>
        <v>0</v>
      </c>
      <c r="T22" s="19"/>
      <c r="U22" s="168">
        <f>IF(ISNUMBER(SEARCH("z. B", $C22)), "Bitte ändern Sie den Namen!",
IF(AND($C22="Bitte um Eingabe", Q22="", R22=""), 0,
IF($C22&lt;&gt;"Bitte um Eingabe",
IF(AND(ISNUMBER(Q22), Q22&gt;=0, ISNUMBER(R22), R22&gt;=0),
IF(T22="", "Bitte geben Sie die VZÄ an!",
IF(ISNUMBER(T22), T22*2460, "Es fehlen Angaben zur Anzahl der Köpfe!")),
"Es fehlen Angaben zur Anzahl der Köpfe!"),
"Bitte geben Sie einen Namen ein!")))</f>
        <v>0</v>
      </c>
      <c r="V22" s="21"/>
      <c r="W22" s="16"/>
      <c r="X22" s="3">
        <f t="shared" si="20"/>
        <v>0</v>
      </c>
      <c r="Y22" s="19"/>
      <c r="Z22" s="161">
        <f t="shared" si="21"/>
        <v>0</v>
      </c>
      <c r="AA22" s="21"/>
      <c r="AB22" s="16"/>
      <c r="AC22" s="3">
        <f t="shared" si="22"/>
        <v>0</v>
      </c>
      <c r="AD22" s="19"/>
      <c r="AE22" s="161">
        <f t="shared" si="23"/>
        <v>0</v>
      </c>
      <c r="AF22" s="48">
        <f t="shared" si="24"/>
        <v>0</v>
      </c>
      <c r="AG22" s="3">
        <f t="shared" si="24"/>
        <v>0</v>
      </c>
      <c r="AH22" s="3">
        <f t="shared" si="29"/>
        <v>0</v>
      </c>
      <c r="AI22" s="34">
        <f t="shared" si="30"/>
        <v>0</v>
      </c>
      <c r="AJ22" s="70">
        <f t="shared" ref="AJ22:AJ27" si="31">AI22*$Z$3</f>
        <v>0</v>
      </c>
    </row>
    <row r="23" spans="2:37" ht="80.150000000000006" customHeight="1" x14ac:dyDescent="0.35">
      <c r="B23" s="38">
        <v>4</v>
      </c>
      <c r="C23" s="227" t="s">
        <v>3</v>
      </c>
      <c r="D23" s="228"/>
      <c r="E23" s="229"/>
      <c r="F23" s="79"/>
      <c r="G23" s="88"/>
      <c r="H23" s="16"/>
      <c r="I23" s="3">
        <f t="shared" si="25"/>
        <v>0</v>
      </c>
      <c r="J23" s="85"/>
      <c r="K23" s="158">
        <f t="shared" si="26"/>
        <v>0</v>
      </c>
      <c r="L23" s="21"/>
      <c r="M23" s="16"/>
      <c r="N23" s="3">
        <f t="shared" si="16"/>
        <v>0</v>
      </c>
      <c r="O23" s="19"/>
      <c r="P23" s="163">
        <f t="shared" si="27"/>
        <v>0</v>
      </c>
      <c r="Q23" s="88"/>
      <c r="R23" s="16"/>
      <c r="S23" s="3">
        <f t="shared" si="18"/>
        <v>0</v>
      </c>
      <c r="T23" s="19"/>
      <c r="U23" s="168">
        <f t="shared" si="28"/>
        <v>0</v>
      </c>
      <c r="V23" s="21"/>
      <c r="W23" s="16"/>
      <c r="X23" s="3">
        <f t="shared" si="20"/>
        <v>0</v>
      </c>
      <c r="Y23" s="19"/>
      <c r="Z23" s="161">
        <f t="shared" si="21"/>
        <v>0</v>
      </c>
      <c r="AA23" s="21"/>
      <c r="AB23" s="16"/>
      <c r="AC23" s="3">
        <f t="shared" si="22"/>
        <v>0</v>
      </c>
      <c r="AD23" s="19"/>
      <c r="AE23" s="161">
        <f t="shared" si="23"/>
        <v>0</v>
      </c>
      <c r="AF23" s="48">
        <f t="shared" si="24"/>
        <v>0</v>
      </c>
      <c r="AG23" s="3">
        <f t="shared" si="24"/>
        <v>0</v>
      </c>
      <c r="AH23" s="3">
        <f t="shared" si="29"/>
        <v>0</v>
      </c>
      <c r="AI23" s="34">
        <f t="shared" si="30"/>
        <v>0</v>
      </c>
      <c r="AJ23" s="70">
        <f t="shared" si="31"/>
        <v>0</v>
      </c>
    </row>
    <row r="24" spans="2:37" ht="80.150000000000006" customHeight="1" x14ac:dyDescent="0.35">
      <c r="B24" s="38">
        <v>5</v>
      </c>
      <c r="C24" s="227" t="s">
        <v>3</v>
      </c>
      <c r="D24" s="228"/>
      <c r="E24" s="229"/>
      <c r="F24" s="79"/>
      <c r="G24" s="88"/>
      <c r="H24" s="16"/>
      <c r="I24" s="3">
        <f t="shared" si="25"/>
        <v>0</v>
      </c>
      <c r="J24" s="85"/>
      <c r="K24" s="158">
        <f t="shared" si="26"/>
        <v>0</v>
      </c>
      <c r="L24" s="21"/>
      <c r="M24" s="16"/>
      <c r="N24" s="3">
        <f t="shared" si="16"/>
        <v>0</v>
      </c>
      <c r="O24" s="19"/>
      <c r="P24" s="163">
        <f t="shared" si="27"/>
        <v>0</v>
      </c>
      <c r="Q24" s="88"/>
      <c r="R24" s="16"/>
      <c r="S24" s="3">
        <f t="shared" si="18"/>
        <v>0</v>
      </c>
      <c r="T24" s="19"/>
      <c r="U24" s="168">
        <f t="shared" si="28"/>
        <v>0</v>
      </c>
      <c r="V24" s="21"/>
      <c r="W24" s="16"/>
      <c r="X24" s="3">
        <f t="shared" si="20"/>
        <v>0</v>
      </c>
      <c r="Y24" s="19"/>
      <c r="Z24" s="161">
        <f t="shared" si="21"/>
        <v>0</v>
      </c>
      <c r="AA24" s="21"/>
      <c r="AB24" s="16"/>
      <c r="AC24" s="3">
        <f t="shared" si="22"/>
        <v>0</v>
      </c>
      <c r="AD24" s="19"/>
      <c r="AE24" s="161">
        <f t="shared" si="23"/>
        <v>0</v>
      </c>
      <c r="AF24" s="48">
        <f t="shared" si="24"/>
        <v>0</v>
      </c>
      <c r="AG24" s="3">
        <f t="shared" si="24"/>
        <v>0</v>
      </c>
      <c r="AH24" s="3">
        <f t="shared" si="29"/>
        <v>0</v>
      </c>
      <c r="AI24" s="34">
        <f t="shared" si="30"/>
        <v>0</v>
      </c>
      <c r="AJ24" s="70">
        <f t="shared" si="31"/>
        <v>0</v>
      </c>
    </row>
    <row r="25" spans="2:37" ht="80.150000000000006" customHeight="1" x14ac:dyDescent="0.35">
      <c r="B25" s="38">
        <v>6</v>
      </c>
      <c r="C25" s="227" t="s">
        <v>3</v>
      </c>
      <c r="D25" s="228"/>
      <c r="E25" s="229"/>
      <c r="F25" s="79"/>
      <c r="G25" s="88"/>
      <c r="H25" s="16"/>
      <c r="I25" s="3">
        <f t="shared" si="25"/>
        <v>0</v>
      </c>
      <c r="J25" s="85"/>
      <c r="K25" s="158">
        <f t="shared" si="26"/>
        <v>0</v>
      </c>
      <c r="L25" s="21"/>
      <c r="M25" s="16"/>
      <c r="N25" s="3">
        <f t="shared" si="16"/>
        <v>0</v>
      </c>
      <c r="O25" s="19"/>
      <c r="P25" s="163">
        <f t="shared" si="27"/>
        <v>0</v>
      </c>
      <c r="Q25" s="88"/>
      <c r="R25" s="16"/>
      <c r="S25" s="3">
        <f t="shared" si="18"/>
        <v>0</v>
      </c>
      <c r="T25" s="19"/>
      <c r="U25" s="168">
        <f>IF(ISNUMBER(SEARCH("z. B", $C25)), "Bitte ändern Sie den Namen!",
IF(AND($C25="Bitte um Eingabe", Q25="", R25=""), 0,
IF($C25&lt;&gt;"Bitte um Eingabe",
IF(AND(ISNUMBER(Q25), Q25&gt;=0, ISNUMBER(R25), R25&gt;=0),
IF(T25="", "Bitte geben Sie die VZÄ an!",
IF(ISNUMBER(T25), T25*2460, "Es fehlen Angaben zur Anzahl der Köpfe!")),
"Es fehlen Angaben zur Anzahl der Köpfe!"),
"Bitte geben Sie einen Namen ein!")))</f>
        <v>0</v>
      </c>
      <c r="V25" s="21"/>
      <c r="W25" s="16"/>
      <c r="X25" s="3">
        <f t="shared" si="20"/>
        <v>0</v>
      </c>
      <c r="Y25" s="19"/>
      <c r="Z25" s="161">
        <f t="shared" si="21"/>
        <v>0</v>
      </c>
      <c r="AA25" s="21"/>
      <c r="AB25" s="16"/>
      <c r="AC25" s="3">
        <f t="shared" si="22"/>
        <v>0</v>
      </c>
      <c r="AD25" s="19"/>
      <c r="AE25" s="161">
        <f t="shared" si="23"/>
        <v>0</v>
      </c>
      <c r="AF25" s="48">
        <f t="shared" si="24"/>
        <v>0</v>
      </c>
      <c r="AG25" s="3">
        <f t="shared" si="24"/>
        <v>0</v>
      </c>
      <c r="AH25" s="3">
        <f t="shared" si="29"/>
        <v>0</v>
      </c>
      <c r="AI25" s="34">
        <f t="shared" si="30"/>
        <v>0</v>
      </c>
      <c r="AJ25" s="70">
        <f t="shared" si="31"/>
        <v>0</v>
      </c>
    </row>
    <row r="26" spans="2:37" ht="80.150000000000006" customHeight="1" x14ac:dyDescent="0.35">
      <c r="B26" s="38">
        <v>7</v>
      </c>
      <c r="C26" s="227" t="s">
        <v>3</v>
      </c>
      <c r="D26" s="228"/>
      <c r="E26" s="229"/>
      <c r="F26" s="79"/>
      <c r="G26" s="88"/>
      <c r="H26" s="16"/>
      <c r="I26" s="3">
        <f t="shared" si="25"/>
        <v>0</v>
      </c>
      <c r="J26" s="85"/>
      <c r="K26" s="158">
        <f t="shared" si="26"/>
        <v>0</v>
      </c>
      <c r="L26" s="21"/>
      <c r="M26" s="16"/>
      <c r="N26" s="3">
        <f t="shared" si="16"/>
        <v>0</v>
      </c>
      <c r="O26" s="19"/>
      <c r="P26" s="163">
        <f t="shared" si="27"/>
        <v>0</v>
      </c>
      <c r="Q26" s="88"/>
      <c r="R26" s="16"/>
      <c r="S26" s="3">
        <f t="shared" si="18"/>
        <v>0</v>
      </c>
      <c r="T26" s="19"/>
      <c r="U26" s="168">
        <f t="shared" si="28"/>
        <v>0</v>
      </c>
      <c r="V26" s="21"/>
      <c r="W26" s="16"/>
      <c r="X26" s="3">
        <f t="shared" si="20"/>
        <v>0</v>
      </c>
      <c r="Y26" s="19"/>
      <c r="Z26" s="161">
        <f t="shared" si="21"/>
        <v>0</v>
      </c>
      <c r="AA26" s="21"/>
      <c r="AB26" s="16"/>
      <c r="AC26" s="3">
        <f t="shared" si="22"/>
        <v>0</v>
      </c>
      <c r="AD26" s="19"/>
      <c r="AE26" s="161">
        <f t="shared" si="23"/>
        <v>0</v>
      </c>
      <c r="AF26" s="48">
        <f t="shared" si="24"/>
        <v>0</v>
      </c>
      <c r="AG26" s="3">
        <f t="shared" si="24"/>
        <v>0</v>
      </c>
      <c r="AH26" s="3">
        <f t="shared" si="29"/>
        <v>0</v>
      </c>
      <c r="AI26" s="34">
        <f t="shared" si="30"/>
        <v>0</v>
      </c>
      <c r="AJ26" s="70">
        <f t="shared" si="31"/>
        <v>0</v>
      </c>
    </row>
    <row r="27" spans="2:37" ht="80.150000000000006" customHeight="1" x14ac:dyDescent="0.35">
      <c r="B27" s="38">
        <v>8</v>
      </c>
      <c r="C27" s="227" t="s">
        <v>3</v>
      </c>
      <c r="D27" s="228"/>
      <c r="E27" s="229"/>
      <c r="F27" s="79"/>
      <c r="G27" s="88"/>
      <c r="H27" s="16"/>
      <c r="I27" s="3">
        <f t="shared" si="25"/>
        <v>0</v>
      </c>
      <c r="J27" s="85"/>
      <c r="K27" s="158">
        <f t="shared" si="26"/>
        <v>0</v>
      </c>
      <c r="L27" s="21"/>
      <c r="M27" s="16"/>
      <c r="N27" s="3">
        <f t="shared" si="16"/>
        <v>0</v>
      </c>
      <c r="O27" s="19"/>
      <c r="P27" s="163">
        <f t="shared" si="27"/>
        <v>0</v>
      </c>
      <c r="Q27" s="88"/>
      <c r="R27" s="16"/>
      <c r="S27" s="3">
        <f t="shared" si="18"/>
        <v>0</v>
      </c>
      <c r="T27" s="19"/>
      <c r="U27" s="168">
        <f t="shared" si="28"/>
        <v>0</v>
      </c>
      <c r="V27" s="21"/>
      <c r="W27" s="16"/>
      <c r="X27" s="3">
        <f t="shared" si="20"/>
        <v>0</v>
      </c>
      <c r="Y27" s="19"/>
      <c r="Z27" s="161">
        <f>IF(ISNUMBER(SEARCH("z. B", $C27)), "Bitte ändern Sie den Namen!",
IF(AND($C27="Bitte um Eingabe", V27="", W27=""), 0,
IF($C27&lt;&gt;"Bitte um Eingabe",
IF(AND(ISNUMBER(V27), V27&gt;=0, ISNUMBER(W27), W27&gt;=0),
IF(Y27="", "Bitte geben Sie die VZÄ an!",
IF(ISNUMBER(Y27), Y27*2460, "Es fehlen Angaben zur Anzahl der Köpfe!")),
"Es fehlen Angaben zur Anzahl der Köpfe!"),
"Bitte geben Sie einen Namen ein!")))</f>
        <v>0</v>
      </c>
      <c r="AA27" s="21"/>
      <c r="AB27" s="16"/>
      <c r="AC27" s="3">
        <f t="shared" si="22"/>
        <v>0</v>
      </c>
      <c r="AD27" s="19"/>
      <c r="AE27" s="161">
        <f t="shared" si="23"/>
        <v>0</v>
      </c>
      <c r="AF27" s="48">
        <f t="shared" si="24"/>
        <v>0</v>
      </c>
      <c r="AG27" s="3">
        <f t="shared" si="24"/>
        <v>0</v>
      </c>
      <c r="AH27" s="3">
        <f t="shared" si="29"/>
        <v>0</v>
      </c>
      <c r="AI27" s="34">
        <f t="shared" si="30"/>
        <v>0</v>
      </c>
      <c r="AJ27" s="70">
        <f t="shared" si="31"/>
        <v>0</v>
      </c>
    </row>
    <row r="28" spans="2:37" ht="80.150000000000006" customHeight="1" x14ac:dyDescent="0.35">
      <c r="B28" s="38">
        <v>9</v>
      </c>
      <c r="C28" s="227" t="s">
        <v>3</v>
      </c>
      <c r="D28" s="228"/>
      <c r="E28" s="229"/>
      <c r="F28" s="79"/>
      <c r="G28" s="88"/>
      <c r="H28" s="16"/>
      <c r="I28" s="3">
        <f t="shared" si="25"/>
        <v>0</v>
      </c>
      <c r="J28" s="85"/>
      <c r="K28" s="158">
        <f t="shared" si="26"/>
        <v>0</v>
      </c>
      <c r="L28" s="21"/>
      <c r="M28" s="16"/>
      <c r="N28" s="3">
        <f t="shared" si="16"/>
        <v>0</v>
      </c>
      <c r="O28" s="19"/>
      <c r="P28" s="163">
        <f t="shared" si="27"/>
        <v>0</v>
      </c>
      <c r="Q28" s="88"/>
      <c r="R28" s="16"/>
      <c r="S28" s="3">
        <f t="shared" si="18"/>
        <v>0</v>
      </c>
      <c r="T28" s="19"/>
      <c r="U28" s="168">
        <f>IF(ISNUMBER(SEARCH("z. B", $C28)), "Bitte ändern Sie den Namen!",
IF(AND($C28="Bitte um Eingabe", Q28="", R28=""), 0,
IF($C28&lt;&gt;"Bitte um Eingabe",
IF(AND(ISNUMBER(Q28), Q28&gt;=0, ISNUMBER(R28), R28&gt;=0),
IF(T28="", "Bitte geben Sie die VZÄ an!",
IF(ISNUMBER(T28), T28*2460, "Es fehlen Angaben zur Anzahl der Köpfe!")),
"Es fehlen Angaben zur Anzahl der Köpfe!"),
"Bitte geben Sie einen Namen ein!")))</f>
        <v>0</v>
      </c>
      <c r="V28" s="21"/>
      <c r="W28" s="16"/>
      <c r="X28" s="3">
        <f t="shared" si="20"/>
        <v>0</v>
      </c>
      <c r="Y28" s="19"/>
      <c r="Z28" s="161">
        <f t="shared" si="21"/>
        <v>0</v>
      </c>
      <c r="AA28" s="21"/>
      <c r="AB28" s="16"/>
      <c r="AC28" s="3">
        <f t="shared" si="22"/>
        <v>0</v>
      </c>
      <c r="AD28" s="19"/>
      <c r="AE28" s="161">
        <f t="shared" si="23"/>
        <v>0</v>
      </c>
      <c r="AF28" s="48">
        <f t="shared" si="24"/>
        <v>0</v>
      </c>
      <c r="AG28" s="3">
        <f t="shared" si="24"/>
        <v>0</v>
      </c>
      <c r="AH28" s="3">
        <f t="shared" si="29"/>
        <v>0</v>
      </c>
      <c r="AI28" s="34">
        <f t="shared" si="30"/>
        <v>0</v>
      </c>
      <c r="AJ28" s="70">
        <f t="shared" ref="AJ28:AJ76" si="32">SUM(K28,P28,U28,Z28,AE28)</f>
        <v>0</v>
      </c>
    </row>
    <row r="29" spans="2:37" ht="80.150000000000006" customHeight="1" x14ac:dyDescent="0.35">
      <c r="B29" s="38">
        <v>10</v>
      </c>
      <c r="C29" s="227" t="s">
        <v>3</v>
      </c>
      <c r="D29" s="228"/>
      <c r="E29" s="229"/>
      <c r="F29" s="79"/>
      <c r="G29" s="88"/>
      <c r="H29" s="16"/>
      <c r="I29" s="3">
        <f t="shared" si="25"/>
        <v>0</v>
      </c>
      <c r="J29" s="85"/>
      <c r="K29" s="158">
        <f t="shared" si="26"/>
        <v>0</v>
      </c>
      <c r="L29" s="21"/>
      <c r="M29" s="16"/>
      <c r="N29" s="3">
        <f t="shared" si="16"/>
        <v>0</v>
      </c>
      <c r="O29" s="19"/>
      <c r="P29" s="163">
        <f t="shared" si="27"/>
        <v>0</v>
      </c>
      <c r="Q29" s="88"/>
      <c r="R29" s="16"/>
      <c r="S29" s="3">
        <f t="shared" si="18"/>
        <v>0</v>
      </c>
      <c r="T29" s="19"/>
      <c r="U29" s="168">
        <f t="shared" si="28"/>
        <v>0</v>
      </c>
      <c r="V29" s="21"/>
      <c r="W29" s="16"/>
      <c r="X29" s="3">
        <f t="shared" si="20"/>
        <v>0</v>
      </c>
      <c r="Y29" s="19"/>
      <c r="Z29" s="161">
        <f t="shared" si="21"/>
        <v>0</v>
      </c>
      <c r="AA29" s="21"/>
      <c r="AB29" s="16"/>
      <c r="AC29" s="3">
        <f t="shared" si="22"/>
        <v>0</v>
      </c>
      <c r="AD29" s="19"/>
      <c r="AE29" s="161">
        <f t="shared" si="23"/>
        <v>0</v>
      </c>
      <c r="AF29" s="48">
        <f t="shared" si="24"/>
        <v>0</v>
      </c>
      <c r="AG29" s="3">
        <f t="shared" si="24"/>
        <v>0</v>
      </c>
      <c r="AH29" s="3">
        <f t="shared" si="29"/>
        <v>0</v>
      </c>
      <c r="AI29" s="34">
        <f t="shared" si="30"/>
        <v>0</v>
      </c>
      <c r="AJ29" s="70">
        <f t="shared" si="32"/>
        <v>0</v>
      </c>
    </row>
    <row r="30" spans="2:37" ht="80.150000000000006" customHeight="1" x14ac:dyDescent="0.35">
      <c r="B30" s="38">
        <v>11</v>
      </c>
      <c r="C30" s="227" t="s">
        <v>3</v>
      </c>
      <c r="D30" s="228"/>
      <c r="E30" s="229"/>
      <c r="F30" s="79"/>
      <c r="G30" s="88"/>
      <c r="H30" s="16"/>
      <c r="I30" s="3">
        <f t="shared" si="25"/>
        <v>0</v>
      </c>
      <c r="J30" s="85"/>
      <c r="K30" s="158">
        <f t="shared" si="26"/>
        <v>0</v>
      </c>
      <c r="L30" s="21"/>
      <c r="M30" s="16"/>
      <c r="N30" s="3">
        <f t="shared" si="16"/>
        <v>0</v>
      </c>
      <c r="O30" s="19"/>
      <c r="P30" s="163">
        <f t="shared" si="27"/>
        <v>0</v>
      </c>
      <c r="Q30" s="88"/>
      <c r="R30" s="16"/>
      <c r="S30" s="3">
        <f t="shared" si="18"/>
        <v>0</v>
      </c>
      <c r="T30" s="19"/>
      <c r="U30" s="168">
        <f t="shared" si="28"/>
        <v>0</v>
      </c>
      <c r="V30" s="21"/>
      <c r="W30" s="16"/>
      <c r="X30" s="3">
        <f t="shared" si="20"/>
        <v>0</v>
      </c>
      <c r="Y30" s="19"/>
      <c r="Z30" s="161">
        <f t="shared" si="21"/>
        <v>0</v>
      </c>
      <c r="AA30" s="21"/>
      <c r="AB30" s="16"/>
      <c r="AC30" s="3">
        <f t="shared" si="22"/>
        <v>0</v>
      </c>
      <c r="AD30" s="19"/>
      <c r="AE30" s="161">
        <f t="shared" si="23"/>
        <v>0</v>
      </c>
      <c r="AF30" s="48">
        <f t="shared" si="24"/>
        <v>0</v>
      </c>
      <c r="AG30" s="3">
        <f t="shared" si="24"/>
        <v>0</v>
      </c>
      <c r="AH30" s="3">
        <f t="shared" si="29"/>
        <v>0</v>
      </c>
      <c r="AI30" s="34">
        <f t="shared" si="30"/>
        <v>0</v>
      </c>
      <c r="AJ30" s="70">
        <f t="shared" si="32"/>
        <v>0</v>
      </c>
    </row>
    <row r="31" spans="2:37" ht="80.150000000000006" customHeight="1" x14ac:dyDescent="0.35">
      <c r="B31" s="38">
        <v>12</v>
      </c>
      <c r="C31" s="227" t="s">
        <v>3</v>
      </c>
      <c r="D31" s="228"/>
      <c r="E31" s="229"/>
      <c r="F31" s="79"/>
      <c r="G31" s="88"/>
      <c r="H31" s="16"/>
      <c r="I31" s="3">
        <f t="shared" si="25"/>
        <v>0</v>
      </c>
      <c r="J31" s="85"/>
      <c r="K31" s="158">
        <f t="shared" si="26"/>
        <v>0</v>
      </c>
      <c r="L31" s="21"/>
      <c r="M31" s="16"/>
      <c r="N31" s="3">
        <f t="shared" si="16"/>
        <v>0</v>
      </c>
      <c r="O31" s="19"/>
      <c r="P31" s="163">
        <f t="shared" si="27"/>
        <v>0</v>
      </c>
      <c r="Q31" s="88"/>
      <c r="R31" s="16"/>
      <c r="S31" s="3">
        <f t="shared" si="18"/>
        <v>0</v>
      </c>
      <c r="T31" s="19"/>
      <c r="U31" s="168">
        <f t="shared" si="28"/>
        <v>0</v>
      </c>
      <c r="V31" s="21"/>
      <c r="W31" s="16"/>
      <c r="X31" s="3">
        <f t="shared" si="20"/>
        <v>0</v>
      </c>
      <c r="Y31" s="19"/>
      <c r="Z31" s="161">
        <f t="shared" si="21"/>
        <v>0</v>
      </c>
      <c r="AA31" s="21"/>
      <c r="AB31" s="16"/>
      <c r="AC31" s="3">
        <f t="shared" si="22"/>
        <v>0</v>
      </c>
      <c r="AD31" s="19"/>
      <c r="AE31" s="161">
        <f t="shared" si="23"/>
        <v>0</v>
      </c>
      <c r="AF31" s="48">
        <f t="shared" si="24"/>
        <v>0</v>
      </c>
      <c r="AG31" s="3">
        <f t="shared" si="24"/>
        <v>0</v>
      </c>
      <c r="AH31" s="3">
        <f t="shared" si="29"/>
        <v>0</v>
      </c>
      <c r="AI31" s="34">
        <f t="shared" si="30"/>
        <v>0</v>
      </c>
      <c r="AJ31" s="70">
        <f t="shared" si="32"/>
        <v>0</v>
      </c>
    </row>
    <row r="32" spans="2:37" ht="80.150000000000006" customHeight="1" x14ac:dyDescent="0.35">
      <c r="B32" s="38">
        <v>13</v>
      </c>
      <c r="C32" s="227" t="s">
        <v>3</v>
      </c>
      <c r="D32" s="228"/>
      <c r="E32" s="229"/>
      <c r="F32" s="79"/>
      <c r="G32" s="88"/>
      <c r="H32" s="16"/>
      <c r="I32" s="3">
        <f t="shared" ref="I32:I51" si="33">SUM(G32:H32)</f>
        <v>0</v>
      </c>
      <c r="J32" s="85"/>
      <c r="K32" s="158">
        <f t="shared" si="26"/>
        <v>0</v>
      </c>
      <c r="L32" s="21"/>
      <c r="M32" s="16"/>
      <c r="N32" s="3">
        <f t="shared" ref="N32:N74" si="34">SUM(L32:M32)</f>
        <v>0</v>
      </c>
      <c r="O32" s="19"/>
      <c r="P32" s="163">
        <f t="shared" si="27"/>
        <v>0</v>
      </c>
      <c r="Q32" s="88"/>
      <c r="R32" s="16"/>
      <c r="S32" s="3">
        <f t="shared" ref="S32:S75" si="35">SUM(Q32:R32)</f>
        <v>0</v>
      </c>
      <c r="T32" s="19"/>
      <c r="U32" s="168">
        <f t="shared" si="28"/>
        <v>0</v>
      </c>
      <c r="V32" s="21"/>
      <c r="W32" s="16"/>
      <c r="X32" s="3">
        <f t="shared" ref="X32:X74" si="36">SUM(V32:W32)</f>
        <v>0</v>
      </c>
      <c r="Y32" s="19"/>
      <c r="Z32" s="161">
        <f t="shared" si="21"/>
        <v>0</v>
      </c>
      <c r="AA32" s="21"/>
      <c r="AB32" s="16"/>
      <c r="AC32" s="3">
        <f t="shared" ref="AC32:AC74" si="37">SUM(AA32:AB32)</f>
        <v>0</v>
      </c>
      <c r="AD32" s="19"/>
      <c r="AE32" s="161">
        <f t="shared" si="23"/>
        <v>0</v>
      </c>
      <c r="AF32" s="48">
        <f t="shared" si="24"/>
        <v>0</v>
      </c>
      <c r="AG32" s="3">
        <f t="shared" si="24"/>
        <v>0</v>
      </c>
      <c r="AH32" s="3">
        <f t="shared" si="29"/>
        <v>0</v>
      </c>
      <c r="AI32" s="34">
        <f t="shared" ref="AI32:AI74" si="38">SUM(J32,O32,T32,Y32,AD32)</f>
        <v>0</v>
      </c>
      <c r="AJ32" s="70">
        <f t="shared" si="32"/>
        <v>0</v>
      </c>
    </row>
    <row r="33" spans="2:36" ht="80.150000000000006" customHeight="1" x14ac:dyDescent="0.35">
      <c r="B33" s="38">
        <v>14</v>
      </c>
      <c r="C33" s="227" t="s">
        <v>3</v>
      </c>
      <c r="D33" s="228"/>
      <c r="E33" s="229"/>
      <c r="F33" s="79"/>
      <c r="G33" s="88"/>
      <c r="H33" s="16"/>
      <c r="I33" s="3">
        <f t="shared" si="33"/>
        <v>0</v>
      </c>
      <c r="J33" s="85"/>
      <c r="K33" s="158">
        <f t="shared" si="26"/>
        <v>0</v>
      </c>
      <c r="L33" s="21"/>
      <c r="M33" s="16"/>
      <c r="N33" s="3">
        <f t="shared" si="34"/>
        <v>0</v>
      </c>
      <c r="O33" s="19"/>
      <c r="P33" s="163">
        <f t="shared" si="27"/>
        <v>0</v>
      </c>
      <c r="Q33" s="88"/>
      <c r="R33" s="16"/>
      <c r="S33" s="3">
        <f t="shared" si="35"/>
        <v>0</v>
      </c>
      <c r="T33" s="19"/>
      <c r="U33" s="168">
        <f t="shared" si="28"/>
        <v>0</v>
      </c>
      <c r="V33" s="21"/>
      <c r="W33" s="16"/>
      <c r="X33" s="3">
        <f t="shared" si="36"/>
        <v>0</v>
      </c>
      <c r="Y33" s="19"/>
      <c r="Z33" s="161">
        <f t="shared" si="21"/>
        <v>0</v>
      </c>
      <c r="AA33" s="21"/>
      <c r="AB33" s="16"/>
      <c r="AC33" s="3">
        <f t="shared" si="37"/>
        <v>0</v>
      </c>
      <c r="AD33" s="19"/>
      <c r="AE33" s="161">
        <f t="shared" si="23"/>
        <v>0</v>
      </c>
      <c r="AF33" s="48">
        <f t="shared" si="24"/>
        <v>0</v>
      </c>
      <c r="AG33" s="3">
        <f t="shared" si="24"/>
        <v>0</v>
      </c>
      <c r="AH33" s="3">
        <f t="shared" si="29"/>
        <v>0</v>
      </c>
      <c r="AI33" s="34">
        <f t="shared" si="38"/>
        <v>0</v>
      </c>
      <c r="AJ33" s="70">
        <f t="shared" si="32"/>
        <v>0</v>
      </c>
    </row>
    <row r="34" spans="2:36" ht="80.150000000000006" customHeight="1" x14ac:dyDescent="0.35">
      <c r="B34" s="38">
        <v>15</v>
      </c>
      <c r="C34" s="227" t="s">
        <v>3</v>
      </c>
      <c r="D34" s="228"/>
      <c r="E34" s="229"/>
      <c r="F34" s="79"/>
      <c r="G34" s="88"/>
      <c r="H34" s="16"/>
      <c r="I34" s="3">
        <f t="shared" si="33"/>
        <v>0</v>
      </c>
      <c r="J34" s="85"/>
      <c r="K34" s="158">
        <f t="shared" si="26"/>
        <v>0</v>
      </c>
      <c r="L34" s="21"/>
      <c r="M34" s="16"/>
      <c r="N34" s="3">
        <f t="shared" si="34"/>
        <v>0</v>
      </c>
      <c r="O34" s="19"/>
      <c r="P34" s="163">
        <f t="shared" si="27"/>
        <v>0</v>
      </c>
      <c r="Q34" s="88"/>
      <c r="R34" s="16"/>
      <c r="S34" s="3">
        <f t="shared" si="35"/>
        <v>0</v>
      </c>
      <c r="T34" s="19"/>
      <c r="U34" s="168">
        <f t="shared" si="28"/>
        <v>0</v>
      </c>
      <c r="V34" s="21"/>
      <c r="W34" s="16"/>
      <c r="X34" s="3">
        <f t="shared" si="36"/>
        <v>0</v>
      </c>
      <c r="Y34" s="19"/>
      <c r="Z34" s="161">
        <f t="shared" si="21"/>
        <v>0</v>
      </c>
      <c r="AA34" s="21"/>
      <c r="AB34" s="16"/>
      <c r="AC34" s="3">
        <f t="shared" si="37"/>
        <v>0</v>
      </c>
      <c r="AD34" s="19"/>
      <c r="AE34" s="161">
        <f t="shared" si="23"/>
        <v>0</v>
      </c>
      <c r="AF34" s="48">
        <f t="shared" si="24"/>
        <v>0</v>
      </c>
      <c r="AG34" s="3">
        <f t="shared" si="24"/>
        <v>0</v>
      </c>
      <c r="AH34" s="3">
        <f t="shared" si="29"/>
        <v>0</v>
      </c>
      <c r="AI34" s="34">
        <f t="shared" si="38"/>
        <v>0</v>
      </c>
      <c r="AJ34" s="70">
        <f t="shared" si="32"/>
        <v>0</v>
      </c>
    </row>
    <row r="35" spans="2:36" ht="80.150000000000006" customHeight="1" x14ac:dyDescent="0.35">
      <c r="B35" s="38">
        <v>16</v>
      </c>
      <c r="C35" s="227" t="s">
        <v>3</v>
      </c>
      <c r="D35" s="228"/>
      <c r="E35" s="229"/>
      <c r="F35" s="79"/>
      <c r="G35" s="88"/>
      <c r="H35" s="16"/>
      <c r="I35" s="3">
        <f t="shared" si="33"/>
        <v>0</v>
      </c>
      <c r="J35" s="85"/>
      <c r="K35" s="158">
        <f t="shared" si="26"/>
        <v>0</v>
      </c>
      <c r="L35" s="21"/>
      <c r="M35" s="16"/>
      <c r="N35" s="3">
        <f t="shared" si="34"/>
        <v>0</v>
      </c>
      <c r="O35" s="19"/>
      <c r="P35" s="163">
        <f t="shared" si="27"/>
        <v>0</v>
      </c>
      <c r="Q35" s="88"/>
      <c r="R35" s="16"/>
      <c r="S35" s="3">
        <f t="shared" si="35"/>
        <v>0</v>
      </c>
      <c r="T35" s="19"/>
      <c r="U35" s="168">
        <f t="shared" si="28"/>
        <v>0</v>
      </c>
      <c r="V35" s="21"/>
      <c r="W35" s="16"/>
      <c r="X35" s="3">
        <f t="shared" si="36"/>
        <v>0</v>
      </c>
      <c r="Y35" s="19"/>
      <c r="Z35" s="161">
        <f t="shared" si="21"/>
        <v>0</v>
      </c>
      <c r="AA35" s="21"/>
      <c r="AB35" s="16"/>
      <c r="AC35" s="3">
        <f t="shared" si="37"/>
        <v>0</v>
      </c>
      <c r="AD35" s="19"/>
      <c r="AE35" s="161">
        <f t="shared" si="23"/>
        <v>0</v>
      </c>
      <c r="AF35" s="48">
        <f t="shared" si="24"/>
        <v>0</v>
      </c>
      <c r="AG35" s="3">
        <f t="shared" si="24"/>
        <v>0</v>
      </c>
      <c r="AH35" s="3">
        <f t="shared" si="29"/>
        <v>0</v>
      </c>
      <c r="AI35" s="34">
        <f t="shared" si="38"/>
        <v>0</v>
      </c>
      <c r="AJ35" s="70">
        <f t="shared" si="32"/>
        <v>0</v>
      </c>
    </row>
    <row r="36" spans="2:36" ht="80.150000000000006" customHeight="1" x14ac:dyDescent="0.35">
      <c r="B36" s="38">
        <v>17</v>
      </c>
      <c r="C36" s="227" t="s">
        <v>3</v>
      </c>
      <c r="D36" s="228"/>
      <c r="E36" s="229"/>
      <c r="F36" s="79"/>
      <c r="G36" s="88"/>
      <c r="H36" s="16"/>
      <c r="I36" s="3">
        <f t="shared" si="33"/>
        <v>0</v>
      </c>
      <c r="J36" s="85"/>
      <c r="K36" s="158">
        <f t="shared" si="26"/>
        <v>0</v>
      </c>
      <c r="L36" s="21"/>
      <c r="M36" s="16"/>
      <c r="N36" s="3">
        <f t="shared" si="34"/>
        <v>0</v>
      </c>
      <c r="O36" s="19"/>
      <c r="P36" s="163">
        <f t="shared" si="27"/>
        <v>0</v>
      </c>
      <c r="Q36" s="88"/>
      <c r="R36" s="16"/>
      <c r="S36" s="3">
        <f t="shared" si="35"/>
        <v>0</v>
      </c>
      <c r="T36" s="19"/>
      <c r="U36" s="168">
        <f t="shared" si="28"/>
        <v>0</v>
      </c>
      <c r="V36" s="21"/>
      <c r="W36" s="16"/>
      <c r="X36" s="3">
        <f t="shared" si="36"/>
        <v>0</v>
      </c>
      <c r="Y36" s="19"/>
      <c r="Z36" s="161">
        <f t="shared" si="21"/>
        <v>0</v>
      </c>
      <c r="AA36" s="21"/>
      <c r="AB36" s="16"/>
      <c r="AC36" s="3">
        <f t="shared" si="37"/>
        <v>0</v>
      </c>
      <c r="AD36" s="19"/>
      <c r="AE36" s="161">
        <f t="shared" si="23"/>
        <v>0</v>
      </c>
      <c r="AF36" s="48">
        <f t="shared" si="24"/>
        <v>0</v>
      </c>
      <c r="AG36" s="3">
        <f t="shared" si="24"/>
        <v>0</v>
      </c>
      <c r="AH36" s="3">
        <f t="shared" si="29"/>
        <v>0</v>
      </c>
      <c r="AI36" s="34">
        <f t="shared" si="38"/>
        <v>0</v>
      </c>
      <c r="AJ36" s="70">
        <f t="shared" si="32"/>
        <v>0</v>
      </c>
    </row>
    <row r="37" spans="2:36" ht="80.150000000000006" customHeight="1" x14ac:dyDescent="0.35">
      <c r="B37" s="38">
        <v>18</v>
      </c>
      <c r="C37" s="227" t="s">
        <v>3</v>
      </c>
      <c r="D37" s="228"/>
      <c r="E37" s="229"/>
      <c r="F37" s="79"/>
      <c r="G37" s="88"/>
      <c r="H37" s="16"/>
      <c r="I37" s="3">
        <f t="shared" si="33"/>
        <v>0</v>
      </c>
      <c r="J37" s="85"/>
      <c r="K37" s="158">
        <f t="shared" si="26"/>
        <v>0</v>
      </c>
      <c r="L37" s="21"/>
      <c r="M37" s="16"/>
      <c r="N37" s="3">
        <f t="shared" si="34"/>
        <v>0</v>
      </c>
      <c r="O37" s="19"/>
      <c r="P37" s="163">
        <f t="shared" si="27"/>
        <v>0</v>
      </c>
      <c r="Q37" s="88"/>
      <c r="R37" s="16"/>
      <c r="S37" s="3">
        <f t="shared" si="35"/>
        <v>0</v>
      </c>
      <c r="T37" s="19"/>
      <c r="U37" s="168">
        <f t="shared" si="28"/>
        <v>0</v>
      </c>
      <c r="V37" s="21"/>
      <c r="W37" s="16"/>
      <c r="X37" s="3">
        <f t="shared" si="36"/>
        <v>0</v>
      </c>
      <c r="Y37" s="19"/>
      <c r="Z37" s="161">
        <f t="shared" si="21"/>
        <v>0</v>
      </c>
      <c r="AA37" s="21"/>
      <c r="AB37" s="16"/>
      <c r="AC37" s="3">
        <f t="shared" si="37"/>
        <v>0</v>
      </c>
      <c r="AD37" s="19"/>
      <c r="AE37" s="161">
        <f t="shared" si="23"/>
        <v>0</v>
      </c>
      <c r="AF37" s="48">
        <f t="shared" si="24"/>
        <v>0</v>
      </c>
      <c r="AG37" s="3">
        <f t="shared" si="24"/>
        <v>0</v>
      </c>
      <c r="AH37" s="3">
        <f t="shared" si="29"/>
        <v>0</v>
      </c>
      <c r="AI37" s="34">
        <f t="shared" si="38"/>
        <v>0</v>
      </c>
      <c r="AJ37" s="70">
        <f t="shared" si="32"/>
        <v>0</v>
      </c>
    </row>
    <row r="38" spans="2:36" ht="80.150000000000006" customHeight="1" x14ac:dyDescent="0.35">
      <c r="B38" s="38">
        <v>19</v>
      </c>
      <c r="C38" s="227" t="s">
        <v>3</v>
      </c>
      <c r="D38" s="228"/>
      <c r="E38" s="229"/>
      <c r="F38" s="79"/>
      <c r="G38" s="88"/>
      <c r="H38" s="16"/>
      <c r="I38" s="3">
        <f t="shared" si="33"/>
        <v>0</v>
      </c>
      <c r="J38" s="85"/>
      <c r="K38" s="158">
        <f t="shared" si="26"/>
        <v>0</v>
      </c>
      <c r="L38" s="21"/>
      <c r="M38" s="16"/>
      <c r="N38" s="3">
        <f t="shared" si="34"/>
        <v>0</v>
      </c>
      <c r="O38" s="19"/>
      <c r="P38" s="163">
        <f t="shared" si="27"/>
        <v>0</v>
      </c>
      <c r="Q38" s="88"/>
      <c r="R38" s="16"/>
      <c r="S38" s="3">
        <f t="shared" si="35"/>
        <v>0</v>
      </c>
      <c r="T38" s="19"/>
      <c r="U38" s="168">
        <f t="shared" si="28"/>
        <v>0</v>
      </c>
      <c r="V38" s="21"/>
      <c r="W38" s="16"/>
      <c r="X38" s="3">
        <f t="shared" si="36"/>
        <v>0</v>
      </c>
      <c r="Y38" s="19"/>
      <c r="Z38" s="161">
        <f t="shared" si="21"/>
        <v>0</v>
      </c>
      <c r="AA38" s="21"/>
      <c r="AB38" s="16"/>
      <c r="AC38" s="3">
        <f t="shared" si="37"/>
        <v>0</v>
      </c>
      <c r="AD38" s="19"/>
      <c r="AE38" s="161">
        <f t="shared" si="23"/>
        <v>0</v>
      </c>
      <c r="AF38" s="48">
        <f t="shared" si="24"/>
        <v>0</v>
      </c>
      <c r="AG38" s="3">
        <f t="shared" si="24"/>
        <v>0</v>
      </c>
      <c r="AH38" s="3">
        <f t="shared" si="29"/>
        <v>0</v>
      </c>
      <c r="AI38" s="34">
        <f t="shared" si="38"/>
        <v>0</v>
      </c>
      <c r="AJ38" s="70">
        <f t="shared" si="32"/>
        <v>0</v>
      </c>
    </row>
    <row r="39" spans="2:36" ht="80.150000000000006" customHeight="1" x14ac:dyDescent="0.35">
      <c r="B39" s="38">
        <v>20</v>
      </c>
      <c r="C39" s="227" t="s">
        <v>3</v>
      </c>
      <c r="D39" s="228"/>
      <c r="E39" s="229"/>
      <c r="F39" s="79"/>
      <c r="G39" s="88"/>
      <c r="H39" s="16"/>
      <c r="I39" s="3">
        <f t="shared" si="33"/>
        <v>0</v>
      </c>
      <c r="J39" s="85"/>
      <c r="K39" s="158">
        <f t="shared" si="26"/>
        <v>0</v>
      </c>
      <c r="L39" s="21"/>
      <c r="M39" s="16"/>
      <c r="N39" s="3">
        <f t="shared" si="34"/>
        <v>0</v>
      </c>
      <c r="O39" s="19"/>
      <c r="P39" s="163">
        <f t="shared" si="27"/>
        <v>0</v>
      </c>
      <c r="Q39" s="88"/>
      <c r="R39" s="16"/>
      <c r="S39" s="3">
        <f t="shared" si="35"/>
        <v>0</v>
      </c>
      <c r="T39" s="19"/>
      <c r="U39" s="168">
        <f t="shared" si="28"/>
        <v>0</v>
      </c>
      <c r="V39" s="21"/>
      <c r="W39" s="16"/>
      <c r="X39" s="3">
        <f t="shared" si="36"/>
        <v>0</v>
      </c>
      <c r="Y39" s="19"/>
      <c r="Z39" s="161">
        <f t="shared" si="21"/>
        <v>0</v>
      </c>
      <c r="AA39" s="21"/>
      <c r="AB39" s="16"/>
      <c r="AC39" s="3">
        <f t="shared" si="37"/>
        <v>0</v>
      </c>
      <c r="AD39" s="19"/>
      <c r="AE39" s="161">
        <f t="shared" si="23"/>
        <v>0</v>
      </c>
      <c r="AF39" s="48">
        <f t="shared" si="24"/>
        <v>0</v>
      </c>
      <c r="AG39" s="3">
        <f t="shared" si="24"/>
        <v>0</v>
      </c>
      <c r="AH39" s="3">
        <f t="shared" si="29"/>
        <v>0</v>
      </c>
      <c r="AI39" s="34">
        <f t="shared" si="38"/>
        <v>0</v>
      </c>
      <c r="AJ39" s="70">
        <f t="shared" si="32"/>
        <v>0</v>
      </c>
    </row>
    <row r="40" spans="2:36" ht="80.150000000000006" customHeight="1" x14ac:dyDescent="0.35">
      <c r="B40" s="38">
        <v>21</v>
      </c>
      <c r="C40" s="227" t="s">
        <v>3</v>
      </c>
      <c r="D40" s="228"/>
      <c r="E40" s="229"/>
      <c r="F40" s="79"/>
      <c r="G40" s="88"/>
      <c r="H40" s="16"/>
      <c r="I40" s="3">
        <f t="shared" si="33"/>
        <v>0</v>
      </c>
      <c r="J40" s="85"/>
      <c r="K40" s="158">
        <f t="shared" si="26"/>
        <v>0</v>
      </c>
      <c r="L40" s="21"/>
      <c r="M40" s="16"/>
      <c r="N40" s="3">
        <f t="shared" si="34"/>
        <v>0</v>
      </c>
      <c r="O40" s="19"/>
      <c r="P40" s="163">
        <f t="shared" si="27"/>
        <v>0</v>
      </c>
      <c r="Q40" s="88"/>
      <c r="R40" s="16"/>
      <c r="S40" s="3">
        <f t="shared" si="35"/>
        <v>0</v>
      </c>
      <c r="T40" s="19"/>
      <c r="U40" s="168">
        <f t="shared" si="28"/>
        <v>0</v>
      </c>
      <c r="V40" s="21"/>
      <c r="W40" s="16"/>
      <c r="X40" s="3">
        <f t="shared" si="36"/>
        <v>0</v>
      </c>
      <c r="Y40" s="19"/>
      <c r="Z40" s="161">
        <f t="shared" si="21"/>
        <v>0</v>
      </c>
      <c r="AA40" s="21"/>
      <c r="AB40" s="16"/>
      <c r="AC40" s="3">
        <f t="shared" si="37"/>
        <v>0</v>
      </c>
      <c r="AD40" s="19"/>
      <c r="AE40" s="161">
        <f t="shared" si="23"/>
        <v>0</v>
      </c>
      <c r="AF40" s="48">
        <f t="shared" si="24"/>
        <v>0</v>
      </c>
      <c r="AG40" s="3">
        <f t="shared" si="24"/>
        <v>0</v>
      </c>
      <c r="AH40" s="3">
        <f t="shared" si="29"/>
        <v>0</v>
      </c>
      <c r="AI40" s="34">
        <f t="shared" si="38"/>
        <v>0</v>
      </c>
      <c r="AJ40" s="70">
        <f t="shared" si="32"/>
        <v>0</v>
      </c>
    </row>
    <row r="41" spans="2:36" ht="80.150000000000006" customHeight="1" x14ac:dyDescent="0.35">
      <c r="B41" s="38">
        <v>22</v>
      </c>
      <c r="C41" s="227" t="s">
        <v>3</v>
      </c>
      <c r="D41" s="228"/>
      <c r="E41" s="229"/>
      <c r="F41" s="79"/>
      <c r="G41" s="88"/>
      <c r="H41" s="16"/>
      <c r="I41" s="3">
        <f t="shared" si="33"/>
        <v>0</v>
      </c>
      <c r="J41" s="85"/>
      <c r="K41" s="158">
        <f t="shared" si="26"/>
        <v>0</v>
      </c>
      <c r="L41" s="21"/>
      <c r="M41" s="16"/>
      <c r="N41" s="3">
        <f t="shared" si="34"/>
        <v>0</v>
      </c>
      <c r="O41" s="19"/>
      <c r="P41" s="163">
        <f t="shared" si="27"/>
        <v>0</v>
      </c>
      <c r="Q41" s="88"/>
      <c r="R41" s="16"/>
      <c r="S41" s="3">
        <f t="shared" si="35"/>
        <v>0</v>
      </c>
      <c r="T41" s="19"/>
      <c r="U41" s="168">
        <f t="shared" si="28"/>
        <v>0</v>
      </c>
      <c r="V41" s="21"/>
      <c r="W41" s="16"/>
      <c r="X41" s="3">
        <f t="shared" si="36"/>
        <v>0</v>
      </c>
      <c r="Y41" s="19"/>
      <c r="Z41" s="161">
        <f t="shared" si="21"/>
        <v>0</v>
      </c>
      <c r="AA41" s="21"/>
      <c r="AB41" s="16"/>
      <c r="AC41" s="3">
        <f t="shared" si="37"/>
        <v>0</v>
      </c>
      <c r="AD41" s="19"/>
      <c r="AE41" s="161">
        <f t="shared" si="23"/>
        <v>0</v>
      </c>
      <c r="AF41" s="48">
        <f t="shared" si="24"/>
        <v>0</v>
      </c>
      <c r="AG41" s="3">
        <f t="shared" si="24"/>
        <v>0</v>
      </c>
      <c r="AH41" s="3">
        <f t="shared" si="29"/>
        <v>0</v>
      </c>
      <c r="AI41" s="34">
        <f t="shared" si="38"/>
        <v>0</v>
      </c>
      <c r="AJ41" s="70">
        <f t="shared" si="32"/>
        <v>0</v>
      </c>
    </row>
    <row r="42" spans="2:36" ht="80.150000000000006" customHeight="1" x14ac:dyDescent="0.35">
      <c r="B42" s="38">
        <v>23</v>
      </c>
      <c r="C42" s="227" t="s">
        <v>3</v>
      </c>
      <c r="D42" s="228"/>
      <c r="E42" s="229"/>
      <c r="F42" s="79"/>
      <c r="G42" s="88"/>
      <c r="H42" s="16"/>
      <c r="I42" s="3">
        <f t="shared" si="33"/>
        <v>0</v>
      </c>
      <c r="J42" s="85"/>
      <c r="K42" s="158">
        <f t="shared" si="26"/>
        <v>0</v>
      </c>
      <c r="L42" s="21"/>
      <c r="M42" s="16"/>
      <c r="N42" s="3">
        <f t="shared" si="34"/>
        <v>0</v>
      </c>
      <c r="O42" s="19"/>
      <c r="P42" s="163">
        <f t="shared" si="27"/>
        <v>0</v>
      </c>
      <c r="Q42" s="88"/>
      <c r="R42" s="16"/>
      <c r="S42" s="3">
        <f t="shared" si="35"/>
        <v>0</v>
      </c>
      <c r="T42" s="19"/>
      <c r="U42" s="168">
        <f t="shared" si="28"/>
        <v>0</v>
      </c>
      <c r="V42" s="21"/>
      <c r="W42" s="16"/>
      <c r="X42" s="3">
        <f t="shared" si="36"/>
        <v>0</v>
      </c>
      <c r="Y42" s="19"/>
      <c r="Z42" s="161">
        <f t="shared" si="21"/>
        <v>0</v>
      </c>
      <c r="AA42" s="21"/>
      <c r="AB42" s="16"/>
      <c r="AC42" s="3">
        <f t="shared" si="37"/>
        <v>0</v>
      </c>
      <c r="AD42" s="19"/>
      <c r="AE42" s="161">
        <f t="shared" si="23"/>
        <v>0</v>
      </c>
      <c r="AF42" s="48">
        <f t="shared" si="24"/>
        <v>0</v>
      </c>
      <c r="AG42" s="3">
        <f t="shared" si="24"/>
        <v>0</v>
      </c>
      <c r="AH42" s="3">
        <f t="shared" si="29"/>
        <v>0</v>
      </c>
      <c r="AI42" s="34">
        <f t="shared" si="38"/>
        <v>0</v>
      </c>
      <c r="AJ42" s="70">
        <f t="shared" si="32"/>
        <v>0</v>
      </c>
    </row>
    <row r="43" spans="2:36" ht="80.150000000000006" customHeight="1" x14ac:dyDescent="0.35">
      <c r="B43" s="38">
        <v>24</v>
      </c>
      <c r="C43" s="227" t="s">
        <v>3</v>
      </c>
      <c r="D43" s="228"/>
      <c r="E43" s="229"/>
      <c r="F43" s="79"/>
      <c r="G43" s="88"/>
      <c r="H43" s="16"/>
      <c r="I43" s="3">
        <f t="shared" si="33"/>
        <v>0</v>
      </c>
      <c r="J43" s="85"/>
      <c r="K43" s="158">
        <f t="shared" si="26"/>
        <v>0</v>
      </c>
      <c r="L43" s="21"/>
      <c r="M43" s="16"/>
      <c r="N43" s="3">
        <f t="shared" si="34"/>
        <v>0</v>
      </c>
      <c r="O43" s="19"/>
      <c r="P43" s="163">
        <f t="shared" si="27"/>
        <v>0</v>
      </c>
      <c r="Q43" s="88"/>
      <c r="R43" s="16"/>
      <c r="S43" s="3">
        <f t="shared" si="35"/>
        <v>0</v>
      </c>
      <c r="T43" s="19"/>
      <c r="U43" s="168">
        <f t="shared" si="28"/>
        <v>0</v>
      </c>
      <c r="V43" s="21"/>
      <c r="W43" s="16"/>
      <c r="X43" s="3">
        <f t="shared" si="36"/>
        <v>0</v>
      </c>
      <c r="Y43" s="19"/>
      <c r="Z43" s="161">
        <f t="shared" si="21"/>
        <v>0</v>
      </c>
      <c r="AA43" s="21"/>
      <c r="AB43" s="16"/>
      <c r="AC43" s="3">
        <f t="shared" si="37"/>
        <v>0</v>
      </c>
      <c r="AD43" s="19"/>
      <c r="AE43" s="161">
        <f t="shared" si="23"/>
        <v>0</v>
      </c>
      <c r="AF43" s="48">
        <f t="shared" si="24"/>
        <v>0</v>
      </c>
      <c r="AG43" s="3">
        <f t="shared" si="24"/>
        <v>0</v>
      </c>
      <c r="AH43" s="3">
        <f t="shared" si="29"/>
        <v>0</v>
      </c>
      <c r="AI43" s="34">
        <f t="shared" si="38"/>
        <v>0</v>
      </c>
      <c r="AJ43" s="70">
        <f t="shared" si="32"/>
        <v>0</v>
      </c>
    </row>
    <row r="44" spans="2:36" ht="80.150000000000006" customHeight="1" x14ac:dyDescent="0.35">
      <c r="B44" s="38">
        <v>25</v>
      </c>
      <c r="C44" s="227" t="s">
        <v>3</v>
      </c>
      <c r="D44" s="228"/>
      <c r="E44" s="229"/>
      <c r="F44" s="79"/>
      <c r="G44" s="88"/>
      <c r="H44" s="16"/>
      <c r="I44" s="3">
        <f t="shared" si="33"/>
        <v>0</v>
      </c>
      <c r="J44" s="85"/>
      <c r="K44" s="158">
        <f t="shared" si="26"/>
        <v>0</v>
      </c>
      <c r="L44" s="21"/>
      <c r="M44" s="16"/>
      <c r="N44" s="3">
        <f t="shared" si="34"/>
        <v>0</v>
      </c>
      <c r="O44" s="19"/>
      <c r="P44" s="163">
        <f t="shared" si="27"/>
        <v>0</v>
      </c>
      <c r="Q44" s="88"/>
      <c r="R44" s="16"/>
      <c r="S44" s="3">
        <f t="shared" si="35"/>
        <v>0</v>
      </c>
      <c r="T44" s="19"/>
      <c r="U44" s="168">
        <f t="shared" si="28"/>
        <v>0</v>
      </c>
      <c r="V44" s="21"/>
      <c r="W44" s="16"/>
      <c r="X44" s="3">
        <f t="shared" si="36"/>
        <v>0</v>
      </c>
      <c r="Y44" s="19"/>
      <c r="Z44" s="161">
        <f t="shared" si="21"/>
        <v>0</v>
      </c>
      <c r="AA44" s="21"/>
      <c r="AB44" s="16"/>
      <c r="AC44" s="3">
        <f t="shared" si="37"/>
        <v>0</v>
      </c>
      <c r="AD44" s="19"/>
      <c r="AE44" s="161">
        <f t="shared" si="23"/>
        <v>0</v>
      </c>
      <c r="AF44" s="48">
        <f t="shared" si="24"/>
        <v>0</v>
      </c>
      <c r="AG44" s="3">
        <f t="shared" si="24"/>
        <v>0</v>
      </c>
      <c r="AH44" s="3">
        <f t="shared" si="29"/>
        <v>0</v>
      </c>
      <c r="AI44" s="34">
        <f t="shared" si="38"/>
        <v>0</v>
      </c>
      <c r="AJ44" s="70">
        <f t="shared" si="32"/>
        <v>0</v>
      </c>
    </row>
    <row r="45" spans="2:36" ht="80.150000000000006" customHeight="1" x14ac:dyDescent="0.35">
      <c r="B45" s="38">
        <v>26</v>
      </c>
      <c r="C45" s="227" t="s">
        <v>3</v>
      </c>
      <c r="D45" s="228"/>
      <c r="E45" s="229"/>
      <c r="F45" s="79"/>
      <c r="G45" s="88"/>
      <c r="H45" s="16"/>
      <c r="I45" s="3">
        <f t="shared" si="33"/>
        <v>0</v>
      </c>
      <c r="J45" s="85"/>
      <c r="K45" s="158">
        <f t="shared" si="26"/>
        <v>0</v>
      </c>
      <c r="L45" s="21"/>
      <c r="M45" s="16"/>
      <c r="N45" s="3">
        <f t="shared" si="34"/>
        <v>0</v>
      </c>
      <c r="O45" s="19"/>
      <c r="P45" s="163">
        <f t="shared" si="27"/>
        <v>0</v>
      </c>
      <c r="Q45" s="88"/>
      <c r="R45" s="16"/>
      <c r="S45" s="3">
        <f t="shared" si="35"/>
        <v>0</v>
      </c>
      <c r="T45" s="19"/>
      <c r="U45" s="168">
        <f t="shared" si="28"/>
        <v>0</v>
      </c>
      <c r="V45" s="21"/>
      <c r="W45" s="16"/>
      <c r="X45" s="3">
        <f t="shared" si="36"/>
        <v>0</v>
      </c>
      <c r="Y45" s="19"/>
      <c r="Z45" s="161">
        <f t="shared" si="21"/>
        <v>0</v>
      </c>
      <c r="AA45" s="21"/>
      <c r="AB45" s="16"/>
      <c r="AC45" s="3">
        <f t="shared" si="37"/>
        <v>0</v>
      </c>
      <c r="AD45" s="19"/>
      <c r="AE45" s="161">
        <f t="shared" si="23"/>
        <v>0</v>
      </c>
      <c r="AF45" s="48">
        <f t="shared" si="24"/>
        <v>0</v>
      </c>
      <c r="AG45" s="3">
        <f t="shared" si="24"/>
        <v>0</v>
      </c>
      <c r="AH45" s="3">
        <f t="shared" si="29"/>
        <v>0</v>
      </c>
      <c r="AI45" s="34">
        <f t="shared" si="38"/>
        <v>0</v>
      </c>
      <c r="AJ45" s="70">
        <f t="shared" si="32"/>
        <v>0</v>
      </c>
    </row>
    <row r="46" spans="2:36" ht="80.150000000000006" customHeight="1" x14ac:dyDescent="0.35">
      <c r="B46" s="38">
        <v>27</v>
      </c>
      <c r="C46" s="227" t="s">
        <v>3</v>
      </c>
      <c r="D46" s="228"/>
      <c r="E46" s="229"/>
      <c r="F46" s="79"/>
      <c r="G46" s="88"/>
      <c r="H46" s="16"/>
      <c r="I46" s="3">
        <f t="shared" si="33"/>
        <v>0</v>
      </c>
      <c r="J46" s="85"/>
      <c r="K46" s="158">
        <f t="shared" si="26"/>
        <v>0</v>
      </c>
      <c r="L46" s="21"/>
      <c r="M46" s="16"/>
      <c r="N46" s="3">
        <f t="shared" si="34"/>
        <v>0</v>
      </c>
      <c r="O46" s="19"/>
      <c r="P46" s="163">
        <f t="shared" si="27"/>
        <v>0</v>
      </c>
      <c r="Q46" s="88"/>
      <c r="R46" s="16"/>
      <c r="S46" s="3">
        <f t="shared" si="35"/>
        <v>0</v>
      </c>
      <c r="T46" s="19"/>
      <c r="U46" s="168">
        <f t="shared" si="28"/>
        <v>0</v>
      </c>
      <c r="V46" s="21"/>
      <c r="W46" s="16"/>
      <c r="X46" s="3">
        <f t="shared" si="36"/>
        <v>0</v>
      </c>
      <c r="Y46" s="19"/>
      <c r="Z46" s="161">
        <f t="shared" si="21"/>
        <v>0</v>
      </c>
      <c r="AA46" s="21"/>
      <c r="AB46" s="16"/>
      <c r="AC46" s="3">
        <f t="shared" si="37"/>
        <v>0</v>
      </c>
      <c r="AD46" s="19"/>
      <c r="AE46" s="161">
        <f t="shared" si="23"/>
        <v>0</v>
      </c>
      <c r="AF46" s="48">
        <f t="shared" si="24"/>
        <v>0</v>
      </c>
      <c r="AG46" s="3">
        <f t="shared" si="24"/>
        <v>0</v>
      </c>
      <c r="AH46" s="3">
        <f t="shared" si="29"/>
        <v>0</v>
      </c>
      <c r="AI46" s="34">
        <f t="shared" si="38"/>
        <v>0</v>
      </c>
      <c r="AJ46" s="70">
        <f t="shared" si="32"/>
        <v>0</v>
      </c>
    </row>
    <row r="47" spans="2:36" ht="80.150000000000006" customHeight="1" x14ac:dyDescent="0.35">
      <c r="B47" s="38">
        <v>28</v>
      </c>
      <c r="C47" s="227" t="s">
        <v>3</v>
      </c>
      <c r="D47" s="228"/>
      <c r="E47" s="229"/>
      <c r="F47" s="79"/>
      <c r="G47" s="88"/>
      <c r="H47" s="16"/>
      <c r="I47" s="3">
        <f t="shared" si="33"/>
        <v>0</v>
      </c>
      <c r="J47" s="85"/>
      <c r="K47" s="158">
        <f t="shared" si="26"/>
        <v>0</v>
      </c>
      <c r="L47" s="21"/>
      <c r="M47" s="16"/>
      <c r="N47" s="3">
        <f t="shared" si="34"/>
        <v>0</v>
      </c>
      <c r="O47" s="19"/>
      <c r="P47" s="163">
        <f t="shared" si="27"/>
        <v>0</v>
      </c>
      <c r="Q47" s="88"/>
      <c r="R47" s="16"/>
      <c r="S47" s="3">
        <f t="shared" si="35"/>
        <v>0</v>
      </c>
      <c r="T47" s="19"/>
      <c r="U47" s="168">
        <f t="shared" si="28"/>
        <v>0</v>
      </c>
      <c r="V47" s="21"/>
      <c r="W47" s="16"/>
      <c r="X47" s="3">
        <f t="shared" si="36"/>
        <v>0</v>
      </c>
      <c r="Y47" s="19"/>
      <c r="Z47" s="161">
        <f t="shared" si="21"/>
        <v>0</v>
      </c>
      <c r="AA47" s="21"/>
      <c r="AB47" s="16"/>
      <c r="AC47" s="3">
        <f t="shared" si="37"/>
        <v>0</v>
      </c>
      <c r="AD47" s="19"/>
      <c r="AE47" s="161">
        <f t="shared" si="23"/>
        <v>0</v>
      </c>
      <c r="AF47" s="48">
        <f t="shared" si="24"/>
        <v>0</v>
      </c>
      <c r="AG47" s="3">
        <f t="shared" si="24"/>
        <v>0</v>
      </c>
      <c r="AH47" s="3">
        <f t="shared" si="29"/>
        <v>0</v>
      </c>
      <c r="AI47" s="34">
        <f t="shared" si="38"/>
        <v>0</v>
      </c>
      <c r="AJ47" s="70">
        <f t="shared" si="32"/>
        <v>0</v>
      </c>
    </row>
    <row r="48" spans="2:36" ht="80.150000000000006" customHeight="1" x14ac:dyDescent="0.35">
      <c r="B48" s="38">
        <v>29</v>
      </c>
      <c r="C48" s="227" t="s">
        <v>3</v>
      </c>
      <c r="D48" s="228"/>
      <c r="E48" s="229"/>
      <c r="F48" s="79"/>
      <c r="G48" s="88"/>
      <c r="H48" s="16"/>
      <c r="I48" s="3">
        <f t="shared" si="33"/>
        <v>0</v>
      </c>
      <c r="J48" s="85"/>
      <c r="K48" s="158">
        <f t="shared" si="26"/>
        <v>0</v>
      </c>
      <c r="L48" s="21"/>
      <c r="M48" s="16"/>
      <c r="N48" s="3">
        <f t="shared" si="34"/>
        <v>0</v>
      </c>
      <c r="O48" s="19"/>
      <c r="P48" s="163">
        <f t="shared" si="27"/>
        <v>0</v>
      </c>
      <c r="Q48" s="88"/>
      <c r="R48" s="16"/>
      <c r="S48" s="3">
        <f t="shared" si="35"/>
        <v>0</v>
      </c>
      <c r="T48" s="19"/>
      <c r="U48" s="168">
        <f t="shared" si="28"/>
        <v>0</v>
      </c>
      <c r="V48" s="21"/>
      <c r="W48" s="16"/>
      <c r="X48" s="3">
        <f t="shared" si="36"/>
        <v>0</v>
      </c>
      <c r="Y48" s="19"/>
      <c r="Z48" s="161">
        <f t="shared" si="21"/>
        <v>0</v>
      </c>
      <c r="AA48" s="21"/>
      <c r="AB48" s="16"/>
      <c r="AC48" s="3">
        <f t="shared" si="37"/>
        <v>0</v>
      </c>
      <c r="AD48" s="19"/>
      <c r="AE48" s="161">
        <f t="shared" si="23"/>
        <v>0</v>
      </c>
      <c r="AF48" s="48">
        <f t="shared" si="24"/>
        <v>0</v>
      </c>
      <c r="AG48" s="3">
        <f t="shared" si="24"/>
        <v>0</v>
      </c>
      <c r="AH48" s="3">
        <f t="shared" si="29"/>
        <v>0</v>
      </c>
      <c r="AI48" s="34">
        <f t="shared" si="38"/>
        <v>0</v>
      </c>
      <c r="AJ48" s="70">
        <f t="shared" si="32"/>
        <v>0</v>
      </c>
    </row>
    <row r="49" spans="2:36" ht="80.150000000000006" customHeight="1" x14ac:dyDescent="0.35">
      <c r="B49" s="38">
        <v>30</v>
      </c>
      <c r="C49" s="227" t="s">
        <v>3</v>
      </c>
      <c r="D49" s="228"/>
      <c r="E49" s="229"/>
      <c r="F49" s="79"/>
      <c r="G49" s="88"/>
      <c r="H49" s="16"/>
      <c r="I49" s="3">
        <f t="shared" si="33"/>
        <v>0</v>
      </c>
      <c r="J49" s="85"/>
      <c r="K49" s="158">
        <f t="shared" si="26"/>
        <v>0</v>
      </c>
      <c r="L49" s="21"/>
      <c r="M49" s="16"/>
      <c r="N49" s="3">
        <f t="shared" si="34"/>
        <v>0</v>
      </c>
      <c r="O49" s="19"/>
      <c r="P49" s="163">
        <f t="shared" si="27"/>
        <v>0</v>
      </c>
      <c r="Q49" s="88"/>
      <c r="R49" s="16"/>
      <c r="S49" s="3">
        <f t="shared" si="35"/>
        <v>0</v>
      </c>
      <c r="T49" s="19"/>
      <c r="U49" s="168">
        <f t="shared" si="28"/>
        <v>0</v>
      </c>
      <c r="V49" s="21"/>
      <c r="W49" s="16"/>
      <c r="X49" s="3">
        <f t="shared" si="36"/>
        <v>0</v>
      </c>
      <c r="Y49" s="19"/>
      <c r="Z49" s="161">
        <f t="shared" si="21"/>
        <v>0</v>
      </c>
      <c r="AA49" s="21"/>
      <c r="AB49" s="16"/>
      <c r="AC49" s="3">
        <f t="shared" si="37"/>
        <v>0</v>
      </c>
      <c r="AD49" s="19"/>
      <c r="AE49" s="161">
        <f t="shared" si="23"/>
        <v>0</v>
      </c>
      <c r="AF49" s="48">
        <f t="shared" si="24"/>
        <v>0</v>
      </c>
      <c r="AG49" s="3">
        <f t="shared" si="24"/>
        <v>0</v>
      </c>
      <c r="AH49" s="3">
        <f t="shared" si="29"/>
        <v>0</v>
      </c>
      <c r="AI49" s="34">
        <f t="shared" si="38"/>
        <v>0</v>
      </c>
      <c r="AJ49" s="70">
        <f t="shared" si="32"/>
        <v>0</v>
      </c>
    </row>
    <row r="50" spans="2:36" ht="80.150000000000006" customHeight="1" x14ac:dyDescent="0.35">
      <c r="B50" s="38">
        <v>31</v>
      </c>
      <c r="C50" s="227" t="s">
        <v>3</v>
      </c>
      <c r="D50" s="228"/>
      <c r="E50" s="229"/>
      <c r="F50" s="79"/>
      <c r="G50" s="88"/>
      <c r="H50" s="16"/>
      <c r="I50" s="3">
        <f t="shared" si="33"/>
        <v>0</v>
      </c>
      <c r="J50" s="85"/>
      <c r="K50" s="158">
        <f t="shared" si="26"/>
        <v>0</v>
      </c>
      <c r="L50" s="21"/>
      <c r="M50" s="16"/>
      <c r="N50" s="3">
        <f t="shared" si="34"/>
        <v>0</v>
      </c>
      <c r="O50" s="19"/>
      <c r="P50" s="163">
        <f t="shared" si="27"/>
        <v>0</v>
      </c>
      <c r="Q50" s="88"/>
      <c r="R50" s="16"/>
      <c r="S50" s="3">
        <f t="shared" si="35"/>
        <v>0</v>
      </c>
      <c r="T50" s="19"/>
      <c r="U50" s="168">
        <f t="shared" si="28"/>
        <v>0</v>
      </c>
      <c r="V50" s="21"/>
      <c r="W50" s="16"/>
      <c r="X50" s="3">
        <f t="shared" si="36"/>
        <v>0</v>
      </c>
      <c r="Y50" s="19"/>
      <c r="Z50" s="161">
        <f t="shared" si="21"/>
        <v>0</v>
      </c>
      <c r="AA50" s="21"/>
      <c r="AB50" s="16"/>
      <c r="AC50" s="3">
        <f t="shared" si="37"/>
        <v>0</v>
      </c>
      <c r="AD50" s="19"/>
      <c r="AE50" s="161">
        <f t="shared" si="23"/>
        <v>0</v>
      </c>
      <c r="AF50" s="48">
        <f t="shared" si="24"/>
        <v>0</v>
      </c>
      <c r="AG50" s="3">
        <f t="shared" si="24"/>
        <v>0</v>
      </c>
      <c r="AH50" s="3">
        <f t="shared" si="29"/>
        <v>0</v>
      </c>
      <c r="AI50" s="34">
        <f t="shared" si="38"/>
        <v>0</v>
      </c>
      <c r="AJ50" s="70">
        <f t="shared" si="32"/>
        <v>0</v>
      </c>
    </row>
    <row r="51" spans="2:36" ht="80.150000000000006" customHeight="1" x14ac:dyDescent="0.35">
      <c r="B51" s="38">
        <v>32</v>
      </c>
      <c r="C51" s="227" t="s">
        <v>3</v>
      </c>
      <c r="D51" s="228"/>
      <c r="E51" s="229"/>
      <c r="F51" s="79"/>
      <c r="G51" s="88"/>
      <c r="H51" s="16"/>
      <c r="I51" s="3">
        <f t="shared" si="33"/>
        <v>0</v>
      </c>
      <c r="J51" s="85"/>
      <c r="K51" s="158">
        <f t="shared" si="26"/>
        <v>0</v>
      </c>
      <c r="L51" s="21"/>
      <c r="M51" s="16"/>
      <c r="N51" s="3">
        <f t="shared" si="34"/>
        <v>0</v>
      </c>
      <c r="O51" s="19"/>
      <c r="P51" s="163">
        <f t="shared" si="27"/>
        <v>0</v>
      </c>
      <c r="Q51" s="88"/>
      <c r="R51" s="16"/>
      <c r="S51" s="3">
        <f t="shared" si="35"/>
        <v>0</v>
      </c>
      <c r="T51" s="19"/>
      <c r="U51" s="168">
        <f t="shared" si="28"/>
        <v>0</v>
      </c>
      <c r="V51" s="21"/>
      <c r="W51" s="16"/>
      <c r="X51" s="3">
        <f t="shared" si="36"/>
        <v>0</v>
      </c>
      <c r="Y51" s="19"/>
      <c r="Z51" s="161">
        <f t="shared" si="21"/>
        <v>0</v>
      </c>
      <c r="AA51" s="21"/>
      <c r="AB51" s="16"/>
      <c r="AC51" s="3">
        <f t="shared" si="37"/>
        <v>0</v>
      </c>
      <c r="AD51" s="19"/>
      <c r="AE51" s="161">
        <f t="shared" si="23"/>
        <v>0</v>
      </c>
      <c r="AF51" s="48">
        <f t="shared" si="24"/>
        <v>0</v>
      </c>
      <c r="AG51" s="3">
        <f t="shared" si="24"/>
        <v>0</v>
      </c>
      <c r="AH51" s="3">
        <f t="shared" si="29"/>
        <v>0</v>
      </c>
      <c r="AI51" s="34">
        <f t="shared" si="38"/>
        <v>0</v>
      </c>
      <c r="AJ51" s="70">
        <f t="shared" si="32"/>
        <v>0</v>
      </c>
    </row>
    <row r="52" spans="2:36" ht="80.150000000000006" customHeight="1" x14ac:dyDescent="0.35">
      <c r="B52" s="38">
        <v>33</v>
      </c>
      <c r="C52" s="227" t="s">
        <v>3</v>
      </c>
      <c r="D52" s="228"/>
      <c r="E52" s="229"/>
      <c r="F52" s="79"/>
      <c r="G52" s="88"/>
      <c r="H52" s="16"/>
      <c r="I52" s="3">
        <f>SUM(G52:H52)</f>
        <v>0</v>
      </c>
      <c r="J52" s="85"/>
      <c r="K52" s="158">
        <f t="shared" si="26"/>
        <v>0</v>
      </c>
      <c r="L52" s="21"/>
      <c r="M52" s="16"/>
      <c r="N52" s="3">
        <f t="shared" si="34"/>
        <v>0</v>
      </c>
      <c r="O52" s="19"/>
      <c r="P52" s="163">
        <f t="shared" si="27"/>
        <v>0</v>
      </c>
      <c r="Q52" s="88"/>
      <c r="R52" s="16"/>
      <c r="S52" s="3">
        <f t="shared" si="35"/>
        <v>0</v>
      </c>
      <c r="T52" s="19"/>
      <c r="U52" s="168">
        <f t="shared" si="28"/>
        <v>0</v>
      </c>
      <c r="V52" s="21"/>
      <c r="W52" s="16"/>
      <c r="X52" s="3">
        <f t="shared" si="36"/>
        <v>0</v>
      </c>
      <c r="Y52" s="19"/>
      <c r="Z52" s="161">
        <f t="shared" si="21"/>
        <v>0</v>
      </c>
      <c r="AA52" s="21"/>
      <c r="AB52" s="16"/>
      <c r="AC52" s="3">
        <f t="shared" si="37"/>
        <v>0</v>
      </c>
      <c r="AD52" s="19"/>
      <c r="AE52" s="161">
        <f t="shared" si="23"/>
        <v>0</v>
      </c>
      <c r="AF52" s="48">
        <f t="shared" si="24"/>
        <v>0</v>
      </c>
      <c r="AG52" s="3">
        <f t="shared" si="24"/>
        <v>0</v>
      </c>
      <c r="AH52" s="3">
        <f t="shared" si="29"/>
        <v>0</v>
      </c>
      <c r="AI52" s="34">
        <f t="shared" si="38"/>
        <v>0</v>
      </c>
      <c r="AJ52" s="70">
        <f t="shared" si="32"/>
        <v>0</v>
      </c>
    </row>
    <row r="53" spans="2:36" ht="80.150000000000006" customHeight="1" x14ac:dyDescent="0.35">
      <c r="B53" s="38">
        <v>34</v>
      </c>
      <c r="C53" s="227" t="s">
        <v>3</v>
      </c>
      <c r="D53" s="228"/>
      <c r="E53" s="229"/>
      <c r="F53" s="79"/>
      <c r="G53" s="88"/>
      <c r="H53" s="16"/>
      <c r="I53" s="3">
        <f t="shared" si="14"/>
        <v>0</v>
      </c>
      <c r="J53" s="85"/>
      <c r="K53" s="158">
        <f t="shared" si="26"/>
        <v>0</v>
      </c>
      <c r="L53" s="21"/>
      <c r="M53" s="16"/>
      <c r="N53" s="3">
        <f t="shared" si="34"/>
        <v>0</v>
      </c>
      <c r="O53" s="19"/>
      <c r="P53" s="163">
        <f t="shared" si="27"/>
        <v>0</v>
      </c>
      <c r="Q53" s="88"/>
      <c r="R53" s="16"/>
      <c r="S53" s="3">
        <f t="shared" si="35"/>
        <v>0</v>
      </c>
      <c r="T53" s="19"/>
      <c r="U53" s="168">
        <f t="shared" si="28"/>
        <v>0</v>
      </c>
      <c r="V53" s="21"/>
      <c r="W53" s="16"/>
      <c r="X53" s="3">
        <f t="shared" si="36"/>
        <v>0</v>
      </c>
      <c r="Y53" s="19"/>
      <c r="Z53" s="161">
        <f t="shared" si="21"/>
        <v>0</v>
      </c>
      <c r="AA53" s="21"/>
      <c r="AB53" s="16"/>
      <c r="AC53" s="3">
        <f t="shared" si="37"/>
        <v>0</v>
      </c>
      <c r="AD53" s="19"/>
      <c r="AE53" s="161">
        <f t="shared" si="23"/>
        <v>0</v>
      </c>
      <c r="AF53" s="48">
        <f t="shared" si="24"/>
        <v>0</v>
      </c>
      <c r="AG53" s="3">
        <f t="shared" si="24"/>
        <v>0</v>
      </c>
      <c r="AH53" s="3">
        <f t="shared" si="29"/>
        <v>0</v>
      </c>
      <c r="AI53" s="34">
        <f t="shared" si="38"/>
        <v>0</v>
      </c>
      <c r="AJ53" s="70">
        <f t="shared" si="32"/>
        <v>0</v>
      </c>
    </row>
    <row r="54" spans="2:36" ht="80.150000000000006" customHeight="1" x14ac:dyDescent="0.35">
      <c r="B54" s="38">
        <v>35</v>
      </c>
      <c r="C54" s="227" t="s">
        <v>3</v>
      </c>
      <c r="D54" s="228"/>
      <c r="E54" s="229"/>
      <c r="F54" s="79"/>
      <c r="G54" s="88"/>
      <c r="H54" s="16"/>
      <c r="I54" s="3">
        <f t="shared" si="14"/>
        <v>0</v>
      </c>
      <c r="J54" s="85"/>
      <c r="K54" s="158">
        <f t="shared" si="26"/>
        <v>0</v>
      </c>
      <c r="L54" s="21"/>
      <c r="M54" s="16"/>
      <c r="N54" s="3">
        <f t="shared" si="34"/>
        <v>0</v>
      </c>
      <c r="O54" s="19"/>
      <c r="P54" s="163">
        <f t="shared" si="27"/>
        <v>0</v>
      </c>
      <c r="Q54" s="88"/>
      <c r="R54" s="16"/>
      <c r="S54" s="3">
        <f t="shared" si="35"/>
        <v>0</v>
      </c>
      <c r="T54" s="19"/>
      <c r="U54" s="168">
        <f t="shared" si="28"/>
        <v>0</v>
      </c>
      <c r="V54" s="21"/>
      <c r="W54" s="16"/>
      <c r="X54" s="3">
        <f t="shared" si="36"/>
        <v>0</v>
      </c>
      <c r="Y54" s="19"/>
      <c r="Z54" s="161">
        <f t="shared" si="21"/>
        <v>0</v>
      </c>
      <c r="AA54" s="21"/>
      <c r="AB54" s="16"/>
      <c r="AC54" s="3">
        <f t="shared" si="37"/>
        <v>0</v>
      </c>
      <c r="AD54" s="19"/>
      <c r="AE54" s="161">
        <f t="shared" si="23"/>
        <v>0</v>
      </c>
      <c r="AF54" s="48">
        <f t="shared" si="24"/>
        <v>0</v>
      </c>
      <c r="AG54" s="3">
        <f t="shared" si="24"/>
        <v>0</v>
      </c>
      <c r="AH54" s="3">
        <f t="shared" si="29"/>
        <v>0</v>
      </c>
      <c r="AI54" s="34">
        <f t="shared" si="38"/>
        <v>0</v>
      </c>
      <c r="AJ54" s="70">
        <f t="shared" si="32"/>
        <v>0</v>
      </c>
    </row>
    <row r="55" spans="2:36" ht="80.150000000000006" customHeight="1" x14ac:dyDescent="0.35">
      <c r="B55" s="38">
        <v>36</v>
      </c>
      <c r="C55" s="227" t="s">
        <v>3</v>
      </c>
      <c r="D55" s="228"/>
      <c r="E55" s="229"/>
      <c r="F55" s="79"/>
      <c r="G55" s="88"/>
      <c r="H55" s="16"/>
      <c r="I55" s="3">
        <f t="shared" si="14"/>
        <v>0</v>
      </c>
      <c r="J55" s="85"/>
      <c r="K55" s="158">
        <f t="shared" si="26"/>
        <v>0</v>
      </c>
      <c r="L55" s="21"/>
      <c r="M55" s="16"/>
      <c r="N55" s="3">
        <f t="shared" si="34"/>
        <v>0</v>
      </c>
      <c r="O55" s="19"/>
      <c r="P55" s="163">
        <f t="shared" si="27"/>
        <v>0</v>
      </c>
      <c r="Q55" s="88"/>
      <c r="R55" s="16"/>
      <c r="S55" s="3">
        <f t="shared" si="35"/>
        <v>0</v>
      </c>
      <c r="T55" s="19"/>
      <c r="U55" s="168">
        <f t="shared" si="28"/>
        <v>0</v>
      </c>
      <c r="V55" s="21"/>
      <c r="W55" s="16"/>
      <c r="X55" s="3">
        <f t="shared" si="36"/>
        <v>0</v>
      </c>
      <c r="Y55" s="19"/>
      <c r="Z55" s="161">
        <f t="shared" si="21"/>
        <v>0</v>
      </c>
      <c r="AA55" s="21"/>
      <c r="AB55" s="16"/>
      <c r="AC55" s="3">
        <f t="shared" si="37"/>
        <v>0</v>
      </c>
      <c r="AD55" s="19"/>
      <c r="AE55" s="161">
        <f t="shared" si="23"/>
        <v>0</v>
      </c>
      <c r="AF55" s="48">
        <f t="shared" si="24"/>
        <v>0</v>
      </c>
      <c r="AG55" s="3">
        <f t="shared" si="24"/>
        <v>0</v>
      </c>
      <c r="AH55" s="3">
        <f t="shared" si="29"/>
        <v>0</v>
      </c>
      <c r="AI55" s="34">
        <f t="shared" si="38"/>
        <v>0</v>
      </c>
      <c r="AJ55" s="70">
        <f t="shared" si="32"/>
        <v>0</v>
      </c>
    </row>
    <row r="56" spans="2:36" ht="80.150000000000006" customHeight="1" x14ac:dyDescent="0.35">
      <c r="B56" s="38">
        <v>37</v>
      </c>
      <c r="C56" s="227" t="s">
        <v>3</v>
      </c>
      <c r="D56" s="228"/>
      <c r="E56" s="229"/>
      <c r="F56" s="79"/>
      <c r="G56" s="88"/>
      <c r="H56" s="16"/>
      <c r="I56" s="3">
        <f t="shared" si="14"/>
        <v>0</v>
      </c>
      <c r="J56" s="85"/>
      <c r="K56" s="158">
        <f t="shared" si="26"/>
        <v>0</v>
      </c>
      <c r="L56" s="21"/>
      <c r="M56" s="16"/>
      <c r="N56" s="3">
        <f t="shared" si="34"/>
        <v>0</v>
      </c>
      <c r="O56" s="19"/>
      <c r="P56" s="163">
        <f t="shared" si="27"/>
        <v>0</v>
      </c>
      <c r="Q56" s="88"/>
      <c r="R56" s="16"/>
      <c r="S56" s="3">
        <f t="shared" si="35"/>
        <v>0</v>
      </c>
      <c r="T56" s="19"/>
      <c r="U56" s="168">
        <f t="shared" si="28"/>
        <v>0</v>
      </c>
      <c r="V56" s="21"/>
      <c r="W56" s="16"/>
      <c r="X56" s="3">
        <f t="shared" si="36"/>
        <v>0</v>
      </c>
      <c r="Y56" s="19"/>
      <c r="Z56" s="161">
        <f t="shared" si="21"/>
        <v>0</v>
      </c>
      <c r="AA56" s="21"/>
      <c r="AB56" s="16"/>
      <c r="AC56" s="3">
        <f t="shared" si="37"/>
        <v>0</v>
      </c>
      <c r="AD56" s="19"/>
      <c r="AE56" s="161">
        <f t="shared" si="23"/>
        <v>0</v>
      </c>
      <c r="AF56" s="48">
        <f t="shared" si="24"/>
        <v>0</v>
      </c>
      <c r="AG56" s="3">
        <f t="shared" si="24"/>
        <v>0</v>
      </c>
      <c r="AH56" s="3">
        <f t="shared" si="29"/>
        <v>0</v>
      </c>
      <c r="AI56" s="34">
        <f t="shared" si="38"/>
        <v>0</v>
      </c>
      <c r="AJ56" s="70">
        <f t="shared" si="32"/>
        <v>0</v>
      </c>
    </row>
    <row r="57" spans="2:36" ht="80.150000000000006" customHeight="1" x14ac:dyDescent="0.35">
      <c r="B57" s="38">
        <v>38</v>
      </c>
      <c r="C57" s="227" t="s">
        <v>3</v>
      </c>
      <c r="D57" s="228"/>
      <c r="E57" s="229"/>
      <c r="F57" s="79"/>
      <c r="G57" s="88"/>
      <c r="H57" s="16"/>
      <c r="I57" s="3">
        <f t="shared" si="14"/>
        <v>0</v>
      </c>
      <c r="J57" s="85"/>
      <c r="K57" s="158">
        <f t="shared" si="26"/>
        <v>0</v>
      </c>
      <c r="L57" s="21"/>
      <c r="M57" s="16"/>
      <c r="N57" s="3">
        <f t="shared" si="34"/>
        <v>0</v>
      </c>
      <c r="O57" s="19"/>
      <c r="P57" s="163">
        <f t="shared" si="27"/>
        <v>0</v>
      </c>
      <c r="Q57" s="88"/>
      <c r="R57" s="16"/>
      <c r="S57" s="3">
        <f t="shared" si="35"/>
        <v>0</v>
      </c>
      <c r="T57" s="19"/>
      <c r="U57" s="168">
        <f t="shared" si="28"/>
        <v>0</v>
      </c>
      <c r="V57" s="21"/>
      <c r="W57" s="16"/>
      <c r="X57" s="3">
        <f t="shared" si="36"/>
        <v>0</v>
      </c>
      <c r="Y57" s="19"/>
      <c r="Z57" s="161">
        <f t="shared" si="21"/>
        <v>0</v>
      </c>
      <c r="AA57" s="21"/>
      <c r="AB57" s="16"/>
      <c r="AC57" s="3">
        <f t="shared" si="37"/>
        <v>0</v>
      </c>
      <c r="AD57" s="19"/>
      <c r="AE57" s="161">
        <f t="shared" si="23"/>
        <v>0</v>
      </c>
      <c r="AF57" s="48">
        <f t="shared" si="24"/>
        <v>0</v>
      </c>
      <c r="AG57" s="3">
        <f t="shared" si="24"/>
        <v>0</v>
      </c>
      <c r="AH57" s="3">
        <f t="shared" si="29"/>
        <v>0</v>
      </c>
      <c r="AI57" s="34">
        <f t="shared" si="38"/>
        <v>0</v>
      </c>
      <c r="AJ57" s="70">
        <f t="shared" si="32"/>
        <v>0</v>
      </c>
    </row>
    <row r="58" spans="2:36" ht="80.150000000000006" customHeight="1" x14ac:dyDescent="0.35">
      <c r="B58" s="38">
        <v>39</v>
      </c>
      <c r="C58" s="227" t="s">
        <v>3</v>
      </c>
      <c r="D58" s="228"/>
      <c r="E58" s="229"/>
      <c r="F58" s="79"/>
      <c r="G58" s="88"/>
      <c r="H58" s="16"/>
      <c r="I58" s="3">
        <f t="shared" si="14"/>
        <v>0</v>
      </c>
      <c r="J58" s="85"/>
      <c r="K58" s="158">
        <f t="shared" si="26"/>
        <v>0</v>
      </c>
      <c r="L58" s="21"/>
      <c r="M58" s="16"/>
      <c r="N58" s="3">
        <f t="shared" si="34"/>
        <v>0</v>
      </c>
      <c r="O58" s="19"/>
      <c r="P58" s="163">
        <f t="shared" si="27"/>
        <v>0</v>
      </c>
      <c r="Q58" s="88"/>
      <c r="R58" s="16"/>
      <c r="S58" s="3">
        <f t="shared" si="35"/>
        <v>0</v>
      </c>
      <c r="T58" s="19"/>
      <c r="U58" s="168">
        <f t="shared" si="28"/>
        <v>0</v>
      </c>
      <c r="V58" s="21"/>
      <c r="W58" s="16"/>
      <c r="X58" s="3">
        <f t="shared" si="36"/>
        <v>0</v>
      </c>
      <c r="Y58" s="19"/>
      <c r="Z58" s="161">
        <f t="shared" si="21"/>
        <v>0</v>
      </c>
      <c r="AA58" s="21"/>
      <c r="AB58" s="16"/>
      <c r="AC58" s="3">
        <f t="shared" si="37"/>
        <v>0</v>
      </c>
      <c r="AD58" s="19"/>
      <c r="AE58" s="161">
        <f t="shared" si="23"/>
        <v>0</v>
      </c>
      <c r="AF58" s="48">
        <f t="shared" si="24"/>
        <v>0</v>
      </c>
      <c r="AG58" s="3">
        <f t="shared" si="24"/>
        <v>0</v>
      </c>
      <c r="AH58" s="3">
        <f t="shared" si="29"/>
        <v>0</v>
      </c>
      <c r="AI58" s="34">
        <f t="shared" si="38"/>
        <v>0</v>
      </c>
      <c r="AJ58" s="70">
        <f t="shared" si="32"/>
        <v>0</v>
      </c>
    </row>
    <row r="59" spans="2:36" ht="80.150000000000006" customHeight="1" x14ac:dyDescent="0.35">
      <c r="B59" s="38">
        <v>40</v>
      </c>
      <c r="C59" s="227" t="s">
        <v>3</v>
      </c>
      <c r="D59" s="228"/>
      <c r="E59" s="229"/>
      <c r="F59" s="79"/>
      <c r="G59" s="88"/>
      <c r="H59" s="16"/>
      <c r="I59" s="3">
        <f t="shared" si="14"/>
        <v>0</v>
      </c>
      <c r="J59" s="85"/>
      <c r="K59" s="158">
        <f t="shared" si="26"/>
        <v>0</v>
      </c>
      <c r="L59" s="21"/>
      <c r="M59" s="16"/>
      <c r="N59" s="3">
        <f t="shared" si="34"/>
        <v>0</v>
      </c>
      <c r="O59" s="19"/>
      <c r="P59" s="163">
        <f t="shared" si="27"/>
        <v>0</v>
      </c>
      <c r="Q59" s="88"/>
      <c r="R59" s="16"/>
      <c r="S59" s="3">
        <f t="shared" si="35"/>
        <v>0</v>
      </c>
      <c r="T59" s="19"/>
      <c r="U59" s="168">
        <f t="shared" si="28"/>
        <v>0</v>
      </c>
      <c r="V59" s="21"/>
      <c r="W59" s="16"/>
      <c r="X59" s="3">
        <f t="shared" si="36"/>
        <v>0</v>
      </c>
      <c r="Y59" s="19"/>
      <c r="Z59" s="161">
        <f t="shared" si="21"/>
        <v>0</v>
      </c>
      <c r="AA59" s="21"/>
      <c r="AB59" s="16"/>
      <c r="AC59" s="3">
        <f t="shared" si="37"/>
        <v>0</v>
      </c>
      <c r="AD59" s="19"/>
      <c r="AE59" s="161">
        <f t="shared" si="23"/>
        <v>0</v>
      </c>
      <c r="AF59" s="48">
        <f t="shared" si="24"/>
        <v>0</v>
      </c>
      <c r="AG59" s="3">
        <f t="shared" si="24"/>
        <v>0</v>
      </c>
      <c r="AH59" s="3">
        <f t="shared" si="29"/>
        <v>0</v>
      </c>
      <c r="AI59" s="34">
        <f t="shared" si="38"/>
        <v>0</v>
      </c>
      <c r="AJ59" s="70">
        <f t="shared" si="32"/>
        <v>0</v>
      </c>
    </row>
    <row r="60" spans="2:36" ht="80.150000000000006" customHeight="1" x14ac:dyDescent="0.35">
      <c r="B60" s="38">
        <v>41</v>
      </c>
      <c r="C60" s="227" t="s">
        <v>3</v>
      </c>
      <c r="D60" s="228"/>
      <c r="E60" s="229"/>
      <c r="F60" s="79"/>
      <c r="G60" s="88"/>
      <c r="H60" s="16"/>
      <c r="I60" s="3">
        <f t="shared" si="14"/>
        <v>0</v>
      </c>
      <c r="J60" s="85"/>
      <c r="K60" s="158">
        <f t="shared" si="26"/>
        <v>0</v>
      </c>
      <c r="L60" s="21"/>
      <c r="M60" s="16"/>
      <c r="N60" s="3">
        <f t="shared" si="34"/>
        <v>0</v>
      </c>
      <c r="O60" s="19"/>
      <c r="P60" s="163">
        <f t="shared" si="27"/>
        <v>0</v>
      </c>
      <c r="Q60" s="88"/>
      <c r="R60" s="16"/>
      <c r="S60" s="3">
        <f t="shared" si="35"/>
        <v>0</v>
      </c>
      <c r="T60" s="19"/>
      <c r="U60" s="168">
        <f t="shared" si="28"/>
        <v>0</v>
      </c>
      <c r="V60" s="21"/>
      <c r="W60" s="16"/>
      <c r="X60" s="3">
        <f t="shared" si="36"/>
        <v>0</v>
      </c>
      <c r="Y60" s="19"/>
      <c r="Z60" s="161">
        <f t="shared" si="21"/>
        <v>0</v>
      </c>
      <c r="AA60" s="21"/>
      <c r="AB60" s="16"/>
      <c r="AC60" s="3">
        <f t="shared" si="37"/>
        <v>0</v>
      </c>
      <c r="AD60" s="19"/>
      <c r="AE60" s="161">
        <f t="shared" si="23"/>
        <v>0</v>
      </c>
      <c r="AF60" s="48">
        <f t="shared" si="24"/>
        <v>0</v>
      </c>
      <c r="AG60" s="3">
        <f t="shared" si="24"/>
        <v>0</v>
      </c>
      <c r="AH60" s="3">
        <f t="shared" si="29"/>
        <v>0</v>
      </c>
      <c r="AI60" s="34">
        <f t="shared" si="38"/>
        <v>0</v>
      </c>
      <c r="AJ60" s="70">
        <f t="shared" si="32"/>
        <v>0</v>
      </c>
    </row>
    <row r="61" spans="2:36" ht="80.150000000000006" customHeight="1" x14ac:dyDescent="0.35">
      <c r="B61" s="38">
        <v>42</v>
      </c>
      <c r="C61" s="227" t="s">
        <v>3</v>
      </c>
      <c r="D61" s="228"/>
      <c r="E61" s="229"/>
      <c r="F61" s="79"/>
      <c r="G61" s="88"/>
      <c r="H61" s="16"/>
      <c r="I61" s="3">
        <f t="shared" si="14"/>
        <v>0</v>
      </c>
      <c r="J61" s="85"/>
      <c r="K61" s="158">
        <f t="shared" si="26"/>
        <v>0</v>
      </c>
      <c r="L61" s="21"/>
      <c r="M61" s="16"/>
      <c r="N61" s="3">
        <f t="shared" si="34"/>
        <v>0</v>
      </c>
      <c r="O61" s="19"/>
      <c r="P61" s="163">
        <f t="shared" si="27"/>
        <v>0</v>
      </c>
      <c r="Q61" s="88"/>
      <c r="R61" s="16"/>
      <c r="S61" s="3">
        <f t="shared" si="35"/>
        <v>0</v>
      </c>
      <c r="T61" s="19"/>
      <c r="U61" s="168">
        <f t="shared" si="28"/>
        <v>0</v>
      </c>
      <c r="V61" s="21"/>
      <c r="W61" s="16"/>
      <c r="X61" s="3">
        <f t="shared" si="36"/>
        <v>0</v>
      </c>
      <c r="Y61" s="19"/>
      <c r="Z61" s="161">
        <f t="shared" si="21"/>
        <v>0</v>
      </c>
      <c r="AA61" s="21"/>
      <c r="AB61" s="16"/>
      <c r="AC61" s="3">
        <f t="shared" si="37"/>
        <v>0</v>
      </c>
      <c r="AD61" s="19"/>
      <c r="AE61" s="161">
        <f t="shared" si="23"/>
        <v>0</v>
      </c>
      <c r="AF61" s="48">
        <f t="shared" si="24"/>
        <v>0</v>
      </c>
      <c r="AG61" s="3">
        <f t="shared" si="24"/>
        <v>0</v>
      </c>
      <c r="AH61" s="3">
        <f t="shared" si="29"/>
        <v>0</v>
      </c>
      <c r="AI61" s="34">
        <f t="shared" si="38"/>
        <v>0</v>
      </c>
      <c r="AJ61" s="70">
        <f t="shared" si="32"/>
        <v>0</v>
      </c>
    </row>
    <row r="62" spans="2:36" ht="80.150000000000006" customHeight="1" x14ac:dyDescent="0.35">
      <c r="B62" s="38">
        <v>43</v>
      </c>
      <c r="C62" s="227" t="s">
        <v>3</v>
      </c>
      <c r="D62" s="228"/>
      <c r="E62" s="229"/>
      <c r="F62" s="79"/>
      <c r="G62" s="88"/>
      <c r="H62" s="16"/>
      <c r="I62" s="3">
        <f t="shared" si="14"/>
        <v>0</v>
      </c>
      <c r="J62" s="85"/>
      <c r="K62" s="158">
        <f t="shared" si="26"/>
        <v>0</v>
      </c>
      <c r="L62" s="21"/>
      <c r="M62" s="16"/>
      <c r="N62" s="3">
        <f t="shared" si="34"/>
        <v>0</v>
      </c>
      <c r="O62" s="19"/>
      <c r="P62" s="163">
        <f t="shared" si="27"/>
        <v>0</v>
      </c>
      <c r="Q62" s="88"/>
      <c r="R62" s="16"/>
      <c r="S62" s="3">
        <f t="shared" si="35"/>
        <v>0</v>
      </c>
      <c r="T62" s="19"/>
      <c r="U62" s="168">
        <f t="shared" si="28"/>
        <v>0</v>
      </c>
      <c r="V62" s="21"/>
      <c r="W62" s="16"/>
      <c r="X62" s="3">
        <f t="shared" si="36"/>
        <v>0</v>
      </c>
      <c r="Y62" s="19"/>
      <c r="Z62" s="161">
        <f t="shared" si="21"/>
        <v>0</v>
      </c>
      <c r="AA62" s="21"/>
      <c r="AB62" s="16"/>
      <c r="AC62" s="3">
        <f t="shared" si="37"/>
        <v>0</v>
      </c>
      <c r="AD62" s="19"/>
      <c r="AE62" s="161">
        <f t="shared" si="23"/>
        <v>0</v>
      </c>
      <c r="AF62" s="48">
        <f t="shared" si="24"/>
        <v>0</v>
      </c>
      <c r="AG62" s="3">
        <f t="shared" si="24"/>
        <v>0</v>
      </c>
      <c r="AH62" s="3">
        <f t="shared" si="29"/>
        <v>0</v>
      </c>
      <c r="AI62" s="34">
        <f t="shared" si="38"/>
        <v>0</v>
      </c>
      <c r="AJ62" s="70">
        <f t="shared" si="32"/>
        <v>0</v>
      </c>
    </row>
    <row r="63" spans="2:36" ht="80.150000000000006" customHeight="1" x14ac:dyDescent="0.35">
      <c r="B63" s="38">
        <v>44</v>
      </c>
      <c r="C63" s="227" t="s">
        <v>3</v>
      </c>
      <c r="D63" s="228"/>
      <c r="E63" s="229"/>
      <c r="F63" s="79"/>
      <c r="G63" s="88"/>
      <c r="H63" s="16"/>
      <c r="I63" s="3">
        <f t="shared" si="14"/>
        <v>0</v>
      </c>
      <c r="J63" s="85"/>
      <c r="K63" s="158">
        <f t="shared" si="26"/>
        <v>0</v>
      </c>
      <c r="L63" s="21"/>
      <c r="M63" s="16"/>
      <c r="N63" s="3">
        <f t="shared" si="34"/>
        <v>0</v>
      </c>
      <c r="O63" s="19"/>
      <c r="P63" s="163">
        <f t="shared" si="27"/>
        <v>0</v>
      </c>
      <c r="Q63" s="88"/>
      <c r="R63" s="16"/>
      <c r="S63" s="3">
        <f t="shared" si="35"/>
        <v>0</v>
      </c>
      <c r="T63" s="19"/>
      <c r="U63" s="168">
        <f t="shared" si="28"/>
        <v>0</v>
      </c>
      <c r="V63" s="21"/>
      <c r="W63" s="16"/>
      <c r="X63" s="3">
        <f t="shared" si="36"/>
        <v>0</v>
      </c>
      <c r="Y63" s="19"/>
      <c r="Z63" s="161">
        <f t="shared" si="21"/>
        <v>0</v>
      </c>
      <c r="AA63" s="21"/>
      <c r="AB63" s="16"/>
      <c r="AC63" s="3">
        <f t="shared" si="37"/>
        <v>0</v>
      </c>
      <c r="AD63" s="19"/>
      <c r="AE63" s="161">
        <f t="shared" si="23"/>
        <v>0</v>
      </c>
      <c r="AF63" s="48">
        <f t="shared" si="24"/>
        <v>0</v>
      </c>
      <c r="AG63" s="3">
        <f t="shared" si="24"/>
        <v>0</v>
      </c>
      <c r="AH63" s="3">
        <f t="shared" si="29"/>
        <v>0</v>
      </c>
      <c r="AI63" s="34">
        <f t="shared" si="38"/>
        <v>0</v>
      </c>
      <c r="AJ63" s="70">
        <f t="shared" si="32"/>
        <v>0</v>
      </c>
    </row>
    <row r="64" spans="2:36" ht="80.150000000000006" customHeight="1" x14ac:dyDescent="0.35">
      <c r="B64" s="38">
        <v>45</v>
      </c>
      <c r="C64" s="227" t="s">
        <v>3</v>
      </c>
      <c r="D64" s="228"/>
      <c r="E64" s="229"/>
      <c r="F64" s="79"/>
      <c r="G64" s="88"/>
      <c r="H64" s="16"/>
      <c r="I64" s="3">
        <f t="shared" si="14"/>
        <v>0</v>
      </c>
      <c r="J64" s="85"/>
      <c r="K64" s="158">
        <f t="shared" si="26"/>
        <v>0</v>
      </c>
      <c r="L64" s="21"/>
      <c r="M64" s="16"/>
      <c r="N64" s="3">
        <f t="shared" si="34"/>
        <v>0</v>
      </c>
      <c r="O64" s="19"/>
      <c r="P64" s="163">
        <f t="shared" si="27"/>
        <v>0</v>
      </c>
      <c r="Q64" s="88"/>
      <c r="R64" s="16"/>
      <c r="S64" s="3">
        <f t="shared" si="35"/>
        <v>0</v>
      </c>
      <c r="T64" s="19"/>
      <c r="U64" s="168">
        <f t="shared" si="28"/>
        <v>0</v>
      </c>
      <c r="V64" s="21"/>
      <c r="W64" s="16"/>
      <c r="X64" s="3">
        <f t="shared" si="36"/>
        <v>0</v>
      </c>
      <c r="Y64" s="19"/>
      <c r="Z64" s="161">
        <f t="shared" si="21"/>
        <v>0</v>
      </c>
      <c r="AA64" s="21"/>
      <c r="AB64" s="16"/>
      <c r="AC64" s="3">
        <f t="shared" si="37"/>
        <v>0</v>
      </c>
      <c r="AD64" s="19"/>
      <c r="AE64" s="161">
        <f t="shared" si="23"/>
        <v>0</v>
      </c>
      <c r="AF64" s="48">
        <f t="shared" si="24"/>
        <v>0</v>
      </c>
      <c r="AG64" s="3">
        <f t="shared" si="24"/>
        <v>0</v>
      </c>
      <c r="AH64" s="3">
        <f t="shared" si="29"/>
        <v>0</v>
      </c>
      <c r="AI64" s="34">
        <f t="shared" si="38"/>
        <v>0</v>
      </c>
      <c r="AJ64" s="70">
        <f t="shared" si="32"/>
        <v>0</v>
      </c>
    </row>
    <row r="65" spans="2:37" ht="80.150000000000006" customHeight="1" x14ac:dyDescent="0.35">
      <c r="B65" s="38">
        <v>46</v>
      </c>
      <c r="C65" s="227" t="s">
        <v>3</v>
      </c>
      <c r="D65" s="228"/>
      <c r="E65" s="229"/>
      <c r="F65" s="79"/>
      <c r="G65" s="88"/>
      <c r="H65" s="16"/>
      <c r="I65" s="3">
        <f t="shared" si="14"/>
        <v>0</v>
      </c>
      <c r="J65" s="85"/>
      <c r="K65" s="158">
        <f t="shared" si="26"/>
        <v>0</v>
      </c>
      <c r="L65" s="21"/>
      <c r="M65" s="16"/>
      <c r="N65" s="3">
        <f t="shared" si="34"/>
        <v>0</v>
      </c>
      <c r="O65" s="19"/>
      <c r="P65" s="163">
        <f t="shared" si="27"/>
        <v>0</v>
      </c>
      <c r="Q65" s="88"/>
      <c r="R65" s="16"/>
      <c r="S65" s="3">
        <f t="shared" si="35"/>
        <v>0</v>
      </c>
      <c r="T65" s="19"/>
      <c r="U65" s="168">
        <f t="shared" si="28"/>
        <v>0</v>
      </c>
      <c r="V65" s="21"/>
      <c r="W65" s="16"/>
      <c r="X65" s="3">
        <f t="shared" si="36"/>
        <v>0</v>
      </c>
      <c r="Y65" s="19"/>
      <c r="Z65" s="161">
        <f t="shared" si="21"/>
        <v>0</v>
      </c>
      <c r="AA65" s="21"/>
      <c r="AB65" s="16"/>
      <c r="AC65" s="3">
        <f t="shared" si="37"/>
        <v>0</v>
      </c>
      <c r="AD65" s="19"/>
      <c r="AE65" s="161">
        <f t="shared" si="23"/>
        <v>0</v>
      </c>
      <c r="AF65" s="48">
        <f t="shared" si="24"/>
        <v>0</v>
      </c>
      <c r="AG65" s="3">
        <f t="shared" si="24"/>
        <v>0</v>
      </c>
      <c r="AH65" s="3">
        <f t="shared" si="29"/>
        <v>0</v>
      </c>
      <c r="AI65" s="34">
        <f t="shared" si="38"/>
        <v>0</v>
      </c>
      <c r="AJ65" s="70">
        <f t="shared" si="32"/>
        <v>0</v>
      </c>
    </row>
    <row r="66" spans="2:37" ht="80.150000000000006" customHeight="1" x14ac:dyDescent="0.35">
      <c r="B66" s="38">
        <v>47</v>
      </c>
      <c r="C66" s="227" t="s">
        <v>3</v>
      </c>
      <c r="D66" s="228"/>
      <c r="E66" s="229"/>
      <c r="F66" s="79"/>
      <c r="G66" s="88"/>
      <c r="H66" s="16"/>
      <c r="I66" s="3">
        <f t="shared" si="14"/>
        <v>0</v>
      </c>
      <c r="J66" s="85"/>
      <c r="K66" s="158">
        <f t="shared" si="26"/>
        <v>0</v>
      </c>
      <c r="L66" s="21"/>
      <c r="M66" s="16"/>
      <c r="N66" s="3">
        <f t="shared" si="34"/>
        <v>0</v>
      </c>
      <c r="O66" s="19"/>
      <c r="P66" s="163">
        <f t="shared" si="27"/>
        <v>0</v>
      </c>
      <c r="Q66" s="88"/>
      <c r="R66" s="16"/>
      <c r="S66" s="3">
        <f t="shared" si="35"/>
        <v>0</v>
      </c>
      <c r="T66" s="19"/>
      <c r="U66" s="168">
        <f t="shared" si="28"/>
        <v>0</v>
      </c>
      <c r="V66" s="21"/>
      <c r="W66" s="16"/>
      <c r="X66" s="3">
        <f t="shared" si="36"/>
        <v>0</v>
      </c>
      <c r="Y66" s="19"/>
      <c r="Z66" s="161">
        <f t="shared" si="21"/>
        <v>0</v>
      </c>
      <c r="AA66" s="21"/>
      <c r="AB66" s="16"/>
      <c r="AC66" s="3">
        <f t="shared" si="37"/>
        <v>0</v>
      </c>
      <c r="AD66" s="19"/>
      <c r="AE66" s="161">
        <f t="shared" si="23"/>
        <v>0</v>
      </c>
      <c r="AF66" s="48">
        <f t="shared" si="24"/>
        <v>0</v>
      </c>
      <c r="AG66" s="3">
        <f t="shared" si="24"/>
        <v>0</v>
      </c>
      <c r="AH66" s="3">
        <f t="shared" si="29"/>
        <v>0</v>
      </c>
      <c r="AI66" s="34">
        <f t="shared" si="38"/>
        <v>0</v>
      </c>
      <c r="AJ66" s="70">
        <f t="shared" si="32"/>
        <v>0</v>
      </c>
    </row>
    <row r="67" spans="2:37" ht="80.150000000000006" customHeight="1" x14ac:dyDescent="0.35">
      <c r="B67" s="38">
        <v>48</v>
      </c>
      <c r="C67" s="227" t="s">
        <v>3</v>
      </c>
      <c r="D67" s="228"/>
      <c r="E67" s="229"/>
      <c r="F67" s="79"/>
      <c r="G67" s="88"/>
      <c r="H67" s="16"/>
      <c r="I67" s="3">
        <f t="shared" si="14"/>
        <v>0</v>
      </c>
      <c r="J67" s="85"/>
      <c r="K67" s="158">
        <f t="shared" si="26"/>
        <v>0</v>
      </c>
      <c r="L67" s="21"/>
      <c r="M67" s="16"/>
      <c r="N67" s="3">
        <f t="shared" si="34"/>
        <v>0</v>
      </c>
      <c r="O67" s="19"/>
      <c r="P67" s="163">
        <f t="shared" si="27"/>
        <v>0</v>
      </c>
      <c r="Q67" s="88"/>
      <c r="R67" s="16"/>
      <c r="S67" s="3">
        <f t="shared" si="35"/>
        <v>0</v>
      </c>
      <c r="T67" s="19"/>
      <c r="U67" s="168">
        <f t="shared" si="28"/>
        <v>0</v>
      </c>
      <c r="V67" s="21"/>
      <c r="W67" s="16"/>
      <c r="X67" s="3">
        <f t="shared" si="36"/>
        <v>0</v>
      </c>
      <c r="Y67" s="19"/>
      <c r="Z67" s="161">
        <f t="shared" si="21"/>
        <v>0</v>
      </c>
      <c r="AA67" s="21"/>
      <c r="AB67" s="16"/>
      <c r="AC67" s="3">
        <f t="shared" si="37"/>
        <v>0</v>
      </c>
      <c r="AD67" s="19"/>
      <c r="AE67" s="161">
        <f t="shared" si="23"/>
        <v>0</v>
      </c>
      <c r="AF67" s="48">
        <f t="shared" si="24"/>
        <v>0</v>
      </c>
      <c r="AG67" s="3">
        <f t="shared" si="24"/>
        <v>0</v>
      </c>
      <c r="AH67" s="3">
        <f t="shared" si="29"/>
        <v>0</v>
      </c>
      <c r="AI67" s="34">
        <f t="shared" si="38"/>
        <v>0</v>
      </c>
      <c r="AJ67" s="70">
        <f t="shared" si="32"/>
        <v>0</v>
      </c>
    </row>
    <row r="68" spans="2:37" ht="80.150000000000006" customHeight="1" x14ac:dyDescent="0.35">
      <c r="B68" s="38">
        <v>49</v>
      </c>
      <c r="C68" s="227" t="s">
        <v>3</v>
      </c>
      <c r="D68" s="228"/>
      <c r="E68" s="229"/>
      <c r="F68" s="79"/>
      <c r="G68" s="88"/>
      <c r="H68" s="16"/>
      <c r="I68" s="3">
        <f t="shared" si="14"/>
        <v>0</v>
      </c>
      <c r="J68" s="85"/>
      <c r="K68" s="158">
        <f t="shared" si="26"/>
        <v>0</v>
      </c>
      <c r="L68" s="21"/>
      <c r="M68" s="16"/>
      <c r="N68" s="3">
        <f t="shared" si="34"/>
        <v>0</v>
      </c>
      <c r="O68" s="19"/>
      <c r="P68" s="163">
        <f t="shared" si="27"/>
        <v>0</v>
      </c>
      <c r="Q68" s="88"/>
      <c r="R68" s="16"/>
      <c r="S68" s="3">
        <f t="shared" si="35"/>
        <v>0</v>
      </c>
      <c r="T68" s="19"/>
      <c r="U68" s="168">
        <f t="shared" si="28"/>
        <v>0</v>
      </c>
      <c r="V68" s="21"/>
      <c r="W68" s="16"/>
      <c r="X68" s="3">
        <f t="shared" si="36"/>
        <v>0</v>
      </c>
      <c r="Y68" s="19"/>
      <c r="Z68" s="161">
        <f t="shared" si="21"/>
        <v>0</v>
      </c>
      <c r="AA68" s="21"/>
      <c r="AB68" s="16"/>
      <c r="AC68" s="3">
        <f t="shared" si="37"/>
        <v>0</v>
      </c>
      <c r="AD68" s="19"/>
      <c r="AE68" s="161">
        <f t="shared" si="23"/>
        <v>0</v>
      </c>
      <c r="AF68" s="48">
        <f t="shared" si="24"/>
        <v>0</v>
      </c>
      <c r="AG68" s="3">
        <f t="shared" si="24"/>
        <v>0</v>
      </c>
      <c r="AH68" s="3">
        <f t="shared" si="29"/>
        <v>0</v>
      </c>
      <c r="AI68" s="34">
        <f t="shared" si="38"/>
        <v>0</v>
      </c>
      <c r="AJ68" s="70">
        <f t="shared" si="32"/>
        <v>0</v>
      </c>
    </row>
    <row r="69" spans="2:37" ht="80.150000000000006" customHeight="1" x14ac:dyDescent="0.35">
      <c r="B69" s="38">
        <v>50</v>
      </c>
      <c r="C69" s="227" t="s">
        <v>3</v>
      </c>
      <c r="D69" s="228"/>
      <c r="E69" s="229"/>
      <c r="F69" s="79"/>
      <c r="G69" s="88"/>
      <c r="H69" s="16"/>
      <c r="I69" s="3">
        <f t="shared" si="14"/>
        <v>0</v>
      </c>
      <c r="J69" s="85"/>
      <c r="K69" s="158">
        <f t="shared" si="26"/>
        <v>0</v>
      </c>
      <c r="L69" s="21"/>
      <c r="M69" s="16"/>
      <c r="N69" s="3">
        <f t="shared" si="34"/>
        <v>0</v>
      </c>
      <c r="O69" s="19"/>
      <c r="P69" s="163">
        <f t="shared" si="27"/>
        <v>0</v>
      </c>
      <c r="Q69" s="88"/>
      <c r="R69" s="16"/>
      <c r="S69" s="3">
        <f t="shared" si="35"/>
        <v>0</v>
      </c>
      <c r="T69" s="19"/>
      <c r="U69" s="168">
        <f t="shared" si="28"/>
        <v>0</v>
      </c>
      <c r="V69" s="21"/>
      <c r="W69" s="16"/>
      <c r="X69" s="3">
        <f t="shared" si="36"/>
        <v>0</v>
      </c>
      <c r="Y69" s="19"/>
      <c r="Z69" s="161">
        <f t="shared" si="21"/>
        <v>0</v>
      </c>
      <c r="AA69" s="21"/>
      <c r="AB69" s="16"/>
      <c r="AC69" s="3">
        <f t="shared" si="37"/>
        <v>0</v>
      </c>
      <c r="AD69" s="19"/>
      <c r="AE69" s="161">
        <f t="shared" si="23"/>
        <v>0</v>
      </c>
      <c r="AF69" s="48">
        <f t="shared" si="24"/>
        <v>0</v>
      </c>
      <c r="AG69" s="3">
        <f t="shared" si="24"/>
        <v>0</v>
      </c>
      <c r="AH69" s="3">
        <f t="shared" si="29"/>
        <v>0</v>
      </c>
      <c r="AI69" s="34">
        <f t="shared" si="38"/>
        <v>0</v>
      </c>
      <c r="AJ69" s="70">
        <f t="shared" si="32"/>
        <v>0</v>
      </c>
    </row>
    <row r="70" spans="2:37" ht="80.150000000000006" customHeight="1" x14ac:dyDescent="0.35">
      <c r="B70" s="38">
        <v>51</v>
      </c>
      <c r="C70" s="227" t="s">
        <v>3</v>
      </c>
      <c r="D70" s="228"/>
      <c r="E70" s="229"/>
      <c r="F70" s="79"/>
      <c r="G70" s="88"/>
      <c r="H70" s="16"/>
      <c r="I70" s="3">
        <f t="shared" si="14"/>
        <v>0</v>
      </c>
      <c r="J70" s="85"/>
      <c r="K70" s="158">
        <f t="shared" si="26"/>
        <v>0</v>
      </c>
      <c r="L70" s="21"/>
      <c r="M70" s="16"/>
      <c r="N70" s="3">
        <f t="shared" si="34"/>
        <v>0</v>
      </c>
      <c r="O70" s="19"/>
      <c r="P70" s="163">
        <f t="shared" si="27"/>
        <v>0</v>
      </c>
      <c r="Q70" s="88"/>
      <c r="R70" s="16"/>
      <c r="S70" s="3">
        <f t="shared" si="35"/>
        <v>0</v>
      </c>
      <c r="T70" s="19"/>
      <c r="U70" s="168">
        <f t="shared" si="28"/>
        <v>0</v>
      </c>
      <c r="V70" s="21"/>
      <c r="W70" s="16"/>
      <c r="X70" s="3">
        <f t="shared" si="36"/>
        <v>0</v>
      </c>
      <c r="Y70" s="19"/>
      <c r="Z70" s="161">
        <f t="shared" si="21"/>
        <v>0</v>
      </c>
      <c r="AA70" s="21"/>
      <c r="AB70" s="16"/>
      <c r="AC70" s="3">
        <f t="shared" si="37"/>
        <v>0</v>
      </c>
      <c r="AD70" s="19"/>
      <c r="AE70" s="161">
        <f t="shared" si="23"/>
        <v>0</v>
      </c>
      <c r="AF70" s="48">
        <f t="shared" si="24"/>
        <v>0</v>
      </c>
      <c r="AG70" s="3">
        <f t="shared" si="24"/>
        <v>0</v>
      </c>
      <c r="AH70" s="3">
        <f t="shared" si="29"/>
        <v>0</v>
      </c>
      <c r="AI70" s="34">
        <f t="shared" si="38"/>
        <v>0</v>
      </c>
      <c r="AJ70" s="70">
        <f t="shared" si="32"/>
        <v>0</v>
      </c>
    </row>
    <row r="71" spans="2:37" ht="80.150000000000006" customHeight="1" x14ac:dyDescent="0.35">
      <c r="B71" s="38">
        <v>52</v>
      </c>
      <c r="C71" s="227" t="s">
        <v>3</v>
      </c>
      <c r="D71" s="228"/>
      <c r="E71" s="229"/>
      <c r="F71" s="79"/>
      <c r="G71" s="88"/>
      <c r="H71" s="16"/>
      <c r="I71" s="3">
        <f t="shared" si="14"/>
        <v>0</v>
      </c>
      <c r="J71" s="85"/>
      <c r="K71" s="158">
        <f t="shared" si="26"/>
        <v>0</v>
      </c>
      <c r="L71" s="21"/>
      <c r="M71" s="16"/>
      <c r="N71" s="3">
        <f t="shared" si="34"/>
        <v>0</v>
      </c>
      <c r="O71" s="19"/>
      <c r="P71" s="163">
        <f t="shared" si="27"/>
        <v>0</v>
      </c>
      <c r="Q71" s="88"/>
      <c r="R71" s="16"/>
      <c r="S71" s="3">
        <f t="shared" si="35"/>
        <v>0</v>
      </c>
      <c r="T71" s="19"/>
      <c r="U71" s="168">
        <f t="shared" si="28"/>
        <v>0</v>
      </c>
      <c r="V71" s="21"/>
      <c r="W71" s="16"/>
      <c r="X71" s="3">
        <f t="shared" si="36"/>
        <v>0</v>
      </c>
      <c r="Y71" s="19"/>
      <c r="Z71" s="161">
        <f t="shared" si="21"/>
        <v>0</v>
      </c>
      <c r="AA71" s="21"/>
      <c r="AB71" s="16"/>
      <c r="AC71" s="3">
        <f t="shared" si="37"/>
        <v>0</v>
      </c>
      <c r="AD71" s="19"/>
      <c r="AE71" s="161">
        <f t="shared" si="23"/>
        <v>0</v>
      </c>
      <c r="AF71" s="48">
        <f t="shared" si="24"/>
        <v>0</v>
      </c>
      <c r="AG71" s="3">
        <f t="shared" si="24"/>
        <v>0</v>
      </c>
      <c r="AH71" s="3">
        <f t="shared" si="29"/>
        <v>0</v>
      </c>
      <c r="AI71" s="34">
        <f t="shared" si="38"/>
        <v>0</v>
      </c>
      <c r="AJ71" s="70">
        <f t="shared" si="32"/>
        <v>0</v>
      </c>
    </row>
    <row r="72" spans="2:37" ht="80.150000000000006" customHeight="1" x14ac:dyDescent="0.35">
      <c r="B72" s="38">
        <v>53</v>
      </c>
      <c r="C72" s="227" t="s">
        <v>3</v>
      </c>
      <c r="D72" s="228"/>
      <c r="E72" s="229"/>
      <c r="F72" s="79"/>
      <c r="G72" s="88"/>
      <c r="H72" s="16"/>
      <c r="I72" s="3">
        <f t="shared" si="14"/>
        <v>0</v>
      </c>
      <c r="J72" s="85"/>
      <c r="K72" s="158">
        <f t="shared" si="26"/>
        <v>0</v>
      </c>
      <c r="L72" s="21"/>
      <c r="M72" s="16"/>
      <c r="N72" s="3">
        <f t="shared" si="34"/>
        <v>0</v>
      </c>
      <c r="O72" s="19"/>
      <c r="P72" s="163">
        <f t="shared" si="27"/>
        <v>0</v>
      </c>
      <c r="Q72" s="88"/>
      <c r="R72" s="16"/>
      <c r="S72" s="3">
        <f t="shared" si="35"/>
        <v>0</v>
      </c>
      <c r="T72" s="19"/>
      <c r="U72" s="168">
        <f t="shared" si="28"/>
        <v>0</v>
      </c>
      <c r="V72" s="21"/>
      <c r="W72" s="16"/>
      <c r="X72" s="3">
        <f t="shared" si="36"/>
        <v>0</v>
      </c>
      <c r="Y72" s="19"/>
      <c r="Z72" s="161">
        <f t="shared" si="21"/>
        <v>0</v>
      </c>
      <c r="AA72" s="21"/>
      <c r="AB72" s="16"/>
      <c r="AC72" s="3">
        <f t="shared" si="37"/>
        <v>0</v>
      </c>
      <c r="AD72" s="19"/>
      <c r="AE72" s="161">
        <f t="shared" si="23"/>
        <v>0</v>
      </c>
      <c r="AF72" s="48">
        <f t="shared" si="24"/>
        <v>0</v>
      </c>
      <c r="AG72" s="3">
        <f t="shared" si="24"/>
        <v>0</v>
      </c>
      <c r="AH72" s="3">
        <f t="shared" si="29"/>
        <v>0</v>
      </c>
      <c r="AI72" s="34">
        <f t="shared" si="38"/>
        <v>0</v>
      </c>
      <c r="AJ72" s="70">
        <f t="shared" si="32"/>
        <v>0</v>
      </c>
    </row>
    <row r="73" spans="2:37" ht="80.150000000000006" customHeight="1" x14ac:dyDescent="0.35">
      <c r="B73" s="38">
        <v>54</v>
      </c>
      <c r="C73" s="227" t="s">
        <v>3</v>
      </c>
      <c r="D73" s="228"/>
      <c r="E73" s="229"/>
      <c r="F73" s="79"/>
      <c r="G73" s="88"/>
      <c r="H73" s="16"/>
      <c r="I73" s="3">
        <f t="shared" si="14"/>
        <v>0</v>
      </c>
      <c r="J73" s="85"/>
      <c r="K73" s="158">
        <f t="shared" si="26"/>
        <v>0</v>
      </c>
      <c r="L73" s="21"/>
      <c r="M73" s="16"/>
      <c r="N73" s="3">
        <f t="shared" si="34"/>
        <v>0</v>
      </c>
      <c r="O73" s="19"/>
      <c r="P73" s="163">
        <f t="shared" si="27"/>
        <v>0</v>
      </c>
      <c r="Q73" s="88"/>
      <c r="R73" s="16"/>
      <c r="S73" s="3">
        <f t="shared" si="35"/>
        <v>0</v>
      </c>
      <c r="T73" s="19"/>
      <c r="U73" s="168">
        <f t="shared" si="28"/>
        <v>0</v>
      </c>
      <c r="V73" s="21"/>
      <c r="W73" s="16"/>
      <c r="X73" s="3">
        <f t="shared" si="36"/>
        <v>0</v>
      </c>
      <c r="Y73" s="19"/>
      <c r="Z73" s="161">
        <f t="shared" si="21"/>
        <v>0</v>
      </c>
      <c r="AA73" s="21"/>
      <c r="AB73" s="16"/>
      <c r="AC73" s="3">
        <f t="shared" si="37"/>
        <v>0</v>
      </c>
      <c r="AD73" s="19"/>
      <c r="AE73" s="161">
        <f t="shared" si="23"/>
        <v>0</v>
      </c>
      <c r="AF73" s="48">
        <f t="shared" si="24"/>
        <v>0</v>
      </c>
      <c r="AG73" s="3">
        <f t="shared" si="24"/>
        <v>0</v>
      </c>
      <c r="AH73" s="3">
        <f t="shared" si="29"/>
        <v>0</v>
      </c>
      <c r="AI73" s="34">
        <f t="shared" si="38"/>
        <v>0</v>
      </c>
      <c r="AJ73" s="70">
        <f t="shared" si="32"/>
        <v>0</v>
      </c>
    </row>
    <row r="74" spans="2:37" ht="80.150000000000006" customHeight="1" x14ac:dyDescent="0.35">
      <c r="B74" s="38">
        <v>55</v>
      </c>
      <c r="C74" s="227" t="s">
        <v>3</v>
      </c>
      <c r="D74" s="228"/>
      <c r="E74" s="229"/>
      <c r="F74" s="79"/>
      <c r="G74" s="88"/>
      <c r="H74" s="16"/>
      <c r="I74" s="3">
        <f t="shared" si="14"/>
        <v>0</v>
      </c>
      <c r="J74" s="85"/>
      <c r="K74" s="158">
        <f t="shared" si="26"/>
        <v>0</v>
      </c>
      <c r="L74" s="21"/>
      <c r="M74" s="16"/>
      <c r="N74" s="3">
        <f t="shared" si="34"/>
        <v>0</v>
      </c>
      <c r="O74" s="19"/>
      <c r="P74" s="163">
        <f t="shared" si="27"/>
        <v>0</v>
      </c>
      <c r="Q74" s="88"/>
      <c r="R74" s="16"/>
      <c r="S74" s="3">
        <f t="shared" si="35"/>
        <v>0</v>
      </c>
      <c r="T74" s="19"/>
      <c r="U74" s="168">
        <f t="shared" si="28"/>
        <v>0</v>
      </c>
      <c r="V74" s="21"/>
      <c r="W74" s="16"/>
      <c r="X74" s="3">
        <f t="shared" si="36"/>
        <v>0</v>
      </c>
      <c r="Y74" s="19"/>
      <c r="Z74" s="161">
        <f t="shared" si="21"/>
        <v>0</v>
      </c>
      <c r="AA74" s="21"/>
      <c r="AB74" s="16"/>
      <c r="AC74" s="3">
        <f t="shared" si="37"/>
        <v>0</v>
      </c>
      <c r="AD74" s="19"/>
      <c r="AE74" s="161">
        <f t="shared" si="23"/>
        <v>0</v>
      </c>
      <c r="AF74" s="48">
        <f t="shared" si="24"/>
        <v>0</v>
      </c>
      <c r="AG74" s="3">
        <f t="shared" si="24"/>
        <v>0</v>
      </c>
      <c r="AH74" s="3">
        <f t="shared" si="29"/>
        <v>0</v>
      </c>
      <c r="AI74" s="34">
        <f t="shared" si="38"/>
        <v>0</v>
      </c>
      <c r="AJ74" s="70">
        <f t="shared" si="32"/>
        <v>0</v>
      </c>
    </row>
    <row r="75" spans="2:37" ht="80.150000000000006" customHeight="1" x14ac:dyDescent="0.35">
      <c r="B75" s="38">
        <v>56</v>
      </c>
      <c r="C75" s="227" t="s">
        <v>3</v>
      </c>
      <c r="D75" s="228"/>
      <c r="E75" s="229"/>
      <c r="F75" s="79"/>
      <c r="G75" s="88"/>
      <c r="H75" s="16"/>
      <c r="I75" s="3">
        <f>SUM(G75:H75)</f>
        <v>0</v>
      </c>
      <c r="J75" s="85"/>
      <c r="K75" s="158">
        <f t="shared" si="26"/>
        <v>0</v>
      </c>
      <c r="L75" s="21"/>
      <c r="M75" s="16"/>
      <c r="N75" s="3">
        <f>SUM(L75:M75)</f>
        <v>0</v>
      </c>
      <c r="O75" s="19"/>
      <c r="P75" s="166">
        <f t="shared" si="27"/>
        <v>0</v>
      </c>
      <c r="Q75" s="88"/>
      <c r="R75" s="16"/>
      <c r="S75" s="3">
        <f t="shared" si="35"/>
        <v>0</v>
      </c>
      <c r="T75" s="19"/>
      <c r="U75" s="168">
        <f t="shared" si="28"/>
        <v>0</v>
      </c>
      <c r="V75" s="21"/>
      <c r="W75" s="16"/>
      <c r="X75" s="3">
        <f>SUM(V75:W75)</f>
        <v>0</v>
      </c>
      <c r="Y75" s="19"/>
      <c r="Z75" s="161">
        <f t="shared" si="21"/>
        <v>0</v>
      </c>
      <c r="AA75" s="21"/>
      <c r="AB75" s="16"/>
      <c r="AC75" s="3">
        <f>SUM(AA75:AB75)</f>
        <v>0</v>
      </c>
      <c r="AD75" s="19"/>
      <c r="AE75" s="161">
        <f t="shared" si="23"/>
        <v>0</v>
      </c>
      <c r="AF75" s="48">
        <f t="shared" si="24"/>
        <v>0</v>
      </c>
      <c r="AG75" s="3">
        <f t="shared" si="24"/>
        <v>0</v>
      </c>
      <c r="AH75" s="3">
        <f t="shared" si="29"/>
        <v>0</v>
      </c>
      <c r="AI75" s="34">
        <f>SUM(J75,O75,T75,Y75,AD75)</f>
        <v>0</v>
      </c>
      <c r="AJ75" s="70">
        <f t="shared" si="32"/>
        <v>0</v>
      </c>
    </row>
    <row r="76" spans="2:37" ht="80.150000000000006" customHeight="1" thickBot="1" x14ac:dyDescent="0.4">
      <c r="B76" s="38">
        <v>57</v>
      </c>
      <c r="C76" s="227" t="s">
        <v>3</v>
      </c>
      <c r="D76" s="228"/>
      <c r="E76" s="229"/>
      <c r="F76" s="113"/>
      <c r="G76" s="89"/>
      <c r="H76" s="23"/>
      <c r="I76" s="8">
        <f>SUM(G76:H76)</f>
        <v>0</v>
      </c>
      <c r="J76" s="131"/>
      <c r="K76" s="162">
        <f t="shared" si="26"/>
        <v>0</v>
      </c>
      <c r="L76" s="102"/>
      <c r="M76" s="17"/>
      <c r="N76" s="103">
        <f>SUM(L76:M76)</f>
        <v>0</v>
      </c>
      <c r="O76" s="104"/>
      <c r="P76" s="164">
        <f t="shared" si="27"/>
        <v>0</v>
      </c>
      <c r="Q76" s="89"/>
      <c r="R76" s="23"/>
      <c r="S76" s="8">
        <f>SUM(Q76:R76)</f>
        <v>0</v>
      </c>
      <c r="T76" s="132"/>
      <c r="U76" s="169">
        <f t="shared" si="28"/>
        <v>0</v>
      </c>
      <c r="V76" s="22"/>
      <c r="W76" s="23"/>
      <c r="X76" s="8">
        <f>SUM(V76:W76)</f>
        <v>0</v>
      </c>
      <c r="Y76" s="132"/>
      <c r="Z76" s="172">
        <f t="shared" si="21"/>
        <v>0</v>
      </c>
      <c r="AA76" s="22"/>
      <c r="AB76" s="23"/>
      <c r="AC76" s="8">
        <f>SUM(AA76:AB76)</f>
        <v>0</v>
      </c>
      <c r="AD76" s="132"/>
      <c r="AE76" s="172">
        <f t="shared" si="23"/>
        <v>0</v>
      </c>
      <c r="AF76" s="134">
        <f t="shared" si="24"/>
        <v>0</v>
      </c>
      <c r="AG76" s="8">
        <f t="shared" si="24"/>
        <v>0</v>
      </c>
      <c r="AH76" s="8">
        <f t="shared" si="29"/>
        <v>0</v>
      </c>
      <c r="AI76" s="133">
        <f>SUM(J76,O76,T76,Y76,AD76)</f>
        <v>0</v>
      </c>
      <c r="AJ76" s="70">
        <f t="shared" si="32"/>
        <v>0</v>
      </c>
    </row>
    <row r="77" spans="2:37" ht="80.150000000000006" customHeight="1" thickBot="1" x14ac:dyDescent="0.4">
      <c r="B77" s="38"/>
      <c r="C77" s="243" t="s">
        <v>23</v>
      </c>
      <c r="D77" s="244"/>
      <c r="E77" s="244"/>
      <c r="F77" s="115"/>
      <c r="G77" s="135">
        <f>SUM(G20:G76)</f>
        <v>0</v>
      </c>
      <c r="H77" s="136">
        <f>SUM(H20:H76)</f>
        <v>0</v>
      </c>
      <c r="I77" s="136">
        <f>SUM(I20:I76)</f>
        <v>0</v>
      </c>
      <c r="J77" s="137">
        <f>SUM(J20:J76)</f>
        <v>0</v>
      </c>
      <c r="K77" s="160">
        <f>SUM(K20:K76)</f>
        <v>0</v>
      </c>
      <c r="L77" s="177">
        <f t="shared" ref="L77:Q77" si="39">SUM(L20:L76)</f>
        <v>0</v>
      </c>
      <c r="M77" s="178">
        <f t="shared" si="39"/>
        <v>0</v>
      </c>
      <c r="N77" s="178">
        <f t="shared" si="39"/>
        <v>0</v>
      </c>
      <c r="O77" s="179">
        <f t="shared" si="39"/>
        <v>0</v>
      </c>
      <c r="P77" s="180">
        <f>SUM(P20:P76)</f>
        <v>0</v>
      </c>
      <c r="Q77" s="138">
        <f t="shared" si="39"/>
        <v>0</v>
      </c>
      <c r="R77" s="136">
        <f t="shared" ref="R77:AI77" si="40">SUM(R20:R76)</f>
        <v>0</v>
      </c>
      <c r="S77" s="136">
        <f t="shared" si="40"/>
        <v>0</v>
      </c>
      <c r="T77" s="118">
        <f t="shared" si="40"/>
        <v>0</v>
      </c>
      <c r="U77" s="160">
        <f>SUM(U20:U76)</f>
        <v>0</v>
      </c>
      <c r="V77" s="135">
        <f t="shared" si="40"/>
        <v>0</v>
      </c>
      <c r="W77" s="136">
        <f t="shared" si="40"/>
        <v>0</v>
      </c>
      <c r="X77" s="136">
        <f t="shared" si="40"/>
        <v>0</v>
      </c>
      <c r="Y77" s="118">
        <f t="shared" si="40"/>
        <v>0</v>
      </c>
      <c r="Z77" s="165">
        <f>SUM(Z20:Z76)</f>
        <v>0</v>
      </c>
      <c r="AA77" s="135">
        <f t="shared" si="40"/>
        <v>0</v>
      </c>
      <c r="AB77" s="136">
        <f t="shared" si="40"/>
        <v>0</v>
      </c>
      <c r="AC77" s="136">
        <f t="shared" si="40"/>
        <v>0</v>
      </c>
      <c r="AD77" s="118">
        <f t="shared" si="40"/>
        <v>0</v>
      </c>
      <c r="AE77" s="165">
        <f>SUM(AE20:AE76)</f>
        <v>0</v>
      </c>
      <c r="AF77" s="138">
        <f t="shared" si="40"/>
        <v>0</v>
      </c>
      <c r="AG77" s="136">
        <f t="shared" si="40"/>
        <v>0</v>
      </c>
      <c r="AH77" s="136">
        <f t="shared" si="40"/>
        <v>0</v>
      </c>
      <c r="AI77" s="118">
        <f t="shared" si="40"/>
        <v>0</v>
      </c>
      <c r="AJ77" s="139">
        <f>SUM(AJ20:AJ76)</f>
        <v>0</v>
      </c>
      <c r="AK77" s="36"/>
    </row>
    <row r="78" spans="2:37" ht="80.150000000000006" customHeight="1" thickBot="1" x14ac:dyDescent="0.4">
      <c r="B78" s="38"/>
      <c r="C78" s="233" t="s">
        <v>14</v>
      </c>
      <c r="D78" s="234"/>
      <c r="E78" s="235"/>
      <c r="F78" s="114" t="s">
        <v>22</v>
      </c>
      <c r="G78" s="250"/>
      <c r="H78" s="242"/>
      <c r="I78" s="242"/>
      <c r="J78" s="242"/>
      <c r="K78" s="184"/>
      <c r="L78" s="242"/>
      <c r="M78" s="242"/>
      <c r="N78" s="242"/>
      <c r="O78" s="242"/>
      <c r="P78" s="184"/>
      <c r="Q78" s="242"/>
      <c r="R78" s="242"/>
      <c r="S78" s="242"/>
      <c r="T78" s="242"/>
      <c r="U78" s="185"/>
      <c r="V78" s="242"/>
      <c r="W78" s="242"/>
      <c r="X78" s="242"/>
      <c r="Y78" s="242"/>
      <c r="Z78" s="185"/>
      <c r="AA78" s="242"/>
      <c r="AB78" s="242"/>
      <c r="AC78" s="242"/>
      <c r="AD78" s="242"/>
      <c r="AE78" s="185"/>
      <c r="AF78" s="122"/>
      <c r="AG78" s="122"/>
      <c r="AH78" s="122"/>
      <c r="AI78" s="122"/>
      <c r="AJ78" s="123"/>
      <c r="AK78" s="36"/>
    </row>
    <row r="79" spans="2:37" ht="80.150000000000006" customHeight="1" x14ac:dyDescent="0.35">
      <c r="B79" s="38">
        <v>1</v>
      </c>
      <c r="C79" s="224" t="s">
        <v>19</v>
      </c>
      <c r="D79" s="225"/>
      <c r="E79" s="226"/>
      <c r="F79" s="127"/>
      <c r="G79" s="20"/>
      <c r="H79" s="15"/>
      <c r="I79" s="2">
        <f>SUM(G79:H79)</f>
        <v>0</v>
      </c>
      <c r="J79" s="18"/>
      <c r="K79" s="157" t="str">
        <f t="shared" ref="K79:K82" si="41">IF(ISNUMBER(SEARCH("z. B", $C79)), "Bitte ändern Sie den Namen!",
IF(AND($C79="Bitte um Eingabe", G79="", H79=""), 0,
IF($C79&lt;&gt;"Bitte um Eingabe",
IF(AND(ISNUMBER(G79), G79&gt;=0, ISNUMBER(H79), H79&gt;=0),
IF(J79="", "Bitte geben Sie die VZÄ an!",
IF(ISNUMBER(J79), J79*2460, "Es fehlen Angaben zur Anzahl der Köpfe!")),
"Es fehlen Angaben zur Anzahl der Köpfe!"),
"Bitte geben Sie einen Namen ein!")))</f>
        <v>Bitte ändern Sie den Namen!</v>
      </c>
      <c r="L79" s="40"/>
      <c r="M79" s="28"/>
      <c r="N79" s="2">
        <f>SUM(L79:M79)</f>
        <v>0</v>
      </c>
      <c r="O79" s="30"/>
      <c r="P79" s="167" t="str">
        <f t="shared" ref="P79:P82" si="42">IF(ISNUMBER(SEARCH("z. B", $C79)), "Bitte ändern Sie den Namen!",
IF(AND($C79="Bitte um Eingabe", L79="", M79=""), 0,
IF($C79&lt;&gt;"Bitte um Eingabe",
IF(AND(ISNUMBER(L79), L79&gt;=0, ISNUMBER(M79), M79&gt;=0),
IF(O79="", "Bitte geben Sie die VZÄ an!",
IF(ISNUMBER(O79), O79*2460, "Es fehlen Angaben zur Anzahl der Köpfe!")),
"Es fehlen Angaben zur Anzahl der Köpfe!"),
"Bitte geben Sie einen Namen ein!")))</f>
        <v>Bitte ändern Sie den Namen!</v>
      </c>
      <c r="Q79" s="108"/>
      <c r="R79" s="28"/>
      <c r="S79" s="29">
        <f>SUM(Q79:R79)</f>
        <v>0</v>
      </c>
      <c r="T79" s="30"/>
      <c r="U79" s="170" t="str">
        <f t="shared" ref="U79:U82" si="43">IF(ISNUMBER(SEARCH("z. B", $C79)), "Bitte ändern Sie den Namen!",
IF(AND($C79="Bitte um Eingabe", Q79="", R79=""), 0,
IF($C79&lt;&gt;"Bitte um Eingabe",
IF(AND(ISNUMBER(Q79), Q79&gt;=0, ISNUMBER(R79), R79&gt;=0),
IF(T79="", "Bitte geben Sie die VZÄ an!",
IF(ISNUMBER(T79), T79*2460, "Es fehlen Angaben zur Anzahl der Köpfe!")),
"Es fehlen Angaben zur Anzahl der Köpfe!"),
"Bitte geben Sie einen Namen ein!")))</f>
        <v>Bitte ändern Sie den Namen!</v>
      </c>
      <c r="V79" s="20"/>
      <c r="W79" s="15"/>
      <c r="X79" s="2">
        <f>SUM(V79:W79)</f>
        <v>0</v>
      </c>
      <c r="Y79" s="18"/>
      <c r="Z79" s="173" t="str">
        <f t="shared" ref="Z79:Z82" si="44">IF(ISNUMBER(SEARCH("z. B", $C79)), "Bitte ändern Sie den Namen!",
IF(AND($C79="Bitte um Eingabe", V79="", W79=""), 0,
IF($C79&lt;&gt;"Bitte um Eingabe",
IF(AND(ISNUMBER(V79), V79&gt;=0, ISNUMBER(W79), W79&gt;=0),
IF(Y79="", "Bitte geben Sie die VZÄ an!",
IF(ISNUMBER(Y79), Y79*2460, "Es fehlen Angaben zur Anzahl der Köpfe!")),
"Es fehlen Angaben zur Anzahl der Köpfe!"),
"Bitte geben Sie einen Namen ein!")))</f>
        <v>Bitte ändern Sie den Namen!</v>
      </c>
      <c r="AA79" s="20"/>
      <c r="AB79" s="15"/>
      <c r="AC79" s="2">
        <f>SUM(AA79:AB79)</f>
        <v>0</v>
      </c>
      <c r="AD79" s="18"/>
      <c r="AE79" s="173" t="str">
        <f t="shared" ref="AE79:AE82" si="45">IF(ISNUMBER(SEARCH("z. B", $C79)), "Bitte ändern Sie den Namen!",
IF(AND($C79="Bitte um Eingabe", AA79="", AB79=""), 0,
IF($C79&lt;&gt;"Bitte um Eingabe",
IF(AND(ISNUMBER(AA79), AA79&gt;=0, ISNUMBER(AB79), AB79&gt;=0),
IF(AD79="", "Bitte geben Sie die VZÄ an!",
IF(ISNUMBER(AD79), AD79*2460, "Es fehlen Angaben zur Anzahl der Köpfe!")),
"Es fehlen Angaben zur Anzahl der Köpfe!"),
"Bitte geben Sie einen Namen ein!")))</f>
        <v>Bitte ändern Sie den Namen!</v>
      </c>
      <c r="AF79" s="47">
        <f t="shared" ref="AF79:AG82" si="46">SUM(G79,L79,Q79,V79,AA79)</f>
        <v>0</v>
      </c>
      <c r="AG79" s="29">
        <f t="shared" si="46"/>
        <v>0</v>
      </c>
      <c r="AH79" s="29">
        <f>SUM(AF79:AG79)</f>
        <v>0</v>
      </c>
      <c r="AI79" s="66">
        <f>SUM(J79,O79,T79,Y79,AD79)</f>
        <v>0</v>
      </c>
      <c r="AJ79" s="68">
        <f>SUM(K79,P79,U79,Z79,AE79)</f>
        <v>0</v>
      </c>
    </row>
    <row r="80" spans="2:37" ht="80.150000000000006" customHeight="1" x14ac:dyDescent="0.35">
      <c r="B80" s="38">
        <v>2</v>
      </c>
      <c r="C80" s="227" t="s">
        <v>3</v>
      </c>
      <c r="D80" s="228"/>
      <c r="E80" s="239"/>
      <c r="F80" s="128"/>
      <c r="G80" s="21"/>
      <c r="H80" s="16"/>
      <c r="I80" s="3">
        <f>SUM(G80:H80)</f>
        <v>0</v>
      </c>
      <c r="J80" s="19"/>
      <c r="K80" s="158">
        <f t="shared" si="41"/>
        <v>0</v>
      </c>
      <c r="L80" s="21"/>
      <c r="M80" s="16"/>
      <c r="N80" s="3">
        <f>SUM(L80:M80)</f>
        <v>0</v>
      </c>
      <c r="O80" s="19"/>
      <c r="P80" s="166">
        <f t="shared" si="42"/>
        <v>0</v>
      </c>
      <c r="Q80" s="88"/>
      <c r="R80" s="16"/>
      <c r="S80" s="3">
        <f>SUM(Q80:R80)</f>
        <v>0</v>
      </c>
      <c r="T80" s="19"/>
      <c r="U80" s="168">
        <f t="shared" si="43"/>
        <v>0</v>
      </c>
      <c r="V80" s="21"/>
      <c r="W80" s="16"/>
      <c r="X80" s="3">
        <f>SUM(V80:W80)</f>
        <v>0</v>
      </c>
      <c r="Y80" s="19"/>
      <c r="Z80" s="161">
        <f t="shared" si="44"/>
        <v>0</v>
      </c>
      <c r="AA80" s="21"/>
      <c r="AB80" s="16"/>
      <c r="AC80" s="3">
        <f>SUM(AA80:AB80)</f>
        <v>0</v>
      </c>
      <c r="AD80" s="85"/>
      <c r="AE80" s="161">
        <f t="shared" si="45"/>
        <v>0</v>
      </c>
      <c r="AF80" s="48">
        <f t="shared" si="46"/>
        <v>0</v>
      </c>
      <c r="AG80" s="3">
        <f t="shared" si="46"/>
        <v>0</v>
      </c>
      <c r="AH80" s="3">
        <f t="shared" ref="AH80:AH82" si="47">SUM(AF80:AG80)</f>
        <v>0</v>
      </c>
      <c r="AI80" s="34">
        <f>SUM(J80,O80,T80,Y80,AD80)</f>
        <v>0</v>
      </c>
      <c r="AJ80" s="67">
        <f t="shared" ref="AJ80:AJ82" si="48">SUM(K80,P80,U80,Z80,AE80)</f>
        <v>0</v>
      </c>
    </row>
    <row r="81" spans="2:36" ht="80.150000000000006" customHeight="1" x14ac:dyDescent="0.35">
      <c r="B81" s="38">
        <v>3</v>
      </c>
      <c r="C81" s="227" t="s">
        <v>3</v>
      </c>
      <c r="D81" s="228"/>
      <c r="E81" s="239"/>
      <c r="F81" s="128"/>
      <c r="G81" s="21"/>
      <c r="H81" s="16"/>
      <c r="I81" s="3">
        <f>SUM(G81:H81)</f>
        <v>0</v>
      </c>
      <c r="J81" s="19"/>
      <c r="K81" s="158">
        <f t="shared" si="41"/>
        <v>0</v>
      </c>
      <c r="L81" s="21"/>
      <c r="M81" s="16"/>
      <c r="N81" s="3">
        <f>SUM(L81:M81)</f>
        <v>0</v>
      </c>
      <c r="O81" s="19"/>
      <c r="P81" s="166">
        <f t="shared" si="42"/>
        <v>0</v>
      </c>
      <c r="Q81" s="88"/>
      <c r="R81" s="16"/>
      <c r="S81" s="3">
        <f>SUM(Q81:R81)</f>
        <v>0</v>
      </c>
      <c r="T81" s="19"/>
      <c r="U81" s="168">
        <f t="shared" si="43"/>
        <v>0</v>
      </c>
      <c r="V81" s="21"/>
      <c r="W81" s="16"/>
      <c r="X81" s="3">
        <f>SUM(V81:W81)</f>
        <v>0</v>
      </c>
      <c r="Y81" s="19"/>
      <c r="Z81" s="161">
        <f t="shared" si="44"/>
        <v>0</v>
      </c>
      <c r="AA81" s="21"/>
      <c r="AB81" s="16"/>
      <c r="AC81" s="3">
        <f>SUM(AA81:AB81)</f>
        <v>0</v>
      </c>
      <c r="AD81" s="85"/>
      <c r="AE81" s="161">
        <f t="shared" si="45"/>
        <v>0</v>
      </c>
      <c r="AF81" s="48">
        <f t="shared" si="46"/>
        <v>0</v>
      </c>
      <c r="AG81" s="3">
        <f t="shared" si="46"/>
        <v>0</v>
      </c>
      <c r="AH81" s="3">
        <f t="shared" si="47"/>
        <v>0</v>
      </c>
      <c r="AI81" s="34">
        <f>SUM(J81,O81,T81,Y81,AD81)</f>
        <v>0</v>
      </c>
      <c r="AJ81" s="67">
        <f t="shared" si="48"/>
        <v>0</v>
      </c>
    </row>
    <row r="82" spans="2:36" ht="80.150000000000006" customHeight="1" thickBot="1" x14ac:dyDescent="0.4">
      <c r="B82" s="38">
        <v>4</v>
      </c>
      <c r="C82" s="245" t="s">
        <v>3</v>
      </c>
      <c r="D82" s="246"/>
      <c r="E82" s="247"/>
      <c r="F82" s="128"/>
      <c r="G82" s="102"/>
      <c r="H82" s="17"/>
      <c r="I82" s="103">
        <f>SUM(G82:H82)</f>
        <v>0</v>
      </c>
      <c r="J82" s="106"/>
      <c r="K82" s="159">
        <f t="shared" si="41"/>
        <v>0</v>
      </c>
      <c r="L82" s="102"/>
      <c r="M82" s="17"/>
      <c r="N82" s="103">
        <f>SUM(L82:M82)</f>
        <v>0</v>
      </c>
      <c r="O82" s="104"/>
      <c r="P82" s="164">
        <f t="shared" si="42"/>
        <v>0</v>
      </c>
      <c r="Q82" s="105"/>
      <c r="R82" s="17"/>
      <c r="S82" s="103">
        <f>SUM(Q82:R82)</f>
        <v>0</v>
      </c>
      <c r="T82" s="106"/>
      <c r="U82" s="171">
        <f t="shared" si="43"/>
        <v>0</v>
      </c>
      <c r="V82" s="102"/>
      <c r="W82" s="17"/>
      <c r="X82" s="103">
        <f>SUM(V82:W82)</f>
        <v>0</v>
      </c>
      <c r="Y82" s="106"/>
      <c r="Z82" s="174">
        <f t="shared" si="44"/>
        <v>0</v>
      </c>
      <c r="AA82" s="102"/>
      <c r="AB82" s="17"/>
      <c r="AC82" s="103">
        <f>SUM(AA82:AB82)</f>
        <v>0</v>
      </c>
      <c r="AD82" s="104"/>
      <c r="AE82" s="174">
        <f t="shared" si="45"/>
        <v>0</v>
      </c>
      <c r="AF82" s="48">
        <f t="shared" si="46"/>
        <v>0</v>
      </c>
      <c r="AG82" s="3">
        <f t="shared" si="46"/>
        <v>0</v>
      </c>
      <c r="AH82" s="3">
        <f t="shared" si="47"/>
        <v>0</v>
      </c>
      <c r="AI82" s="34">
        <f>SUM(J82,O82,T82,Y82,AD82)</f>
        <v>0</v>
      </c>
      <c r="AJ82" s="67">
        <f t="shared" si="48"/>
        <v>0</v>
      </c>
    </row>
    <row r="83" spans="2:36" ht="80.150000000000006" hidden="1" customHeight="1" thickBot="1" x14ac:dyDescent="0.4">
      <c r="B83" s="38"/>
      <c r="C83" s="248" t="s">
        <v>15</v>
      </c>
      <c r="D83" s="248"/>
      <c r="E83" s="249"/>
      <c r="F83" s="80"/>
      <c r="G83" s="39"/>
      <c r="H83" s="31"/>
      <c r="I83" s="32"/>
      <c r="J83" s="31"/>
      <c r="K83" s="155"/>
      <c r="L83" s="42"/>
      <c r="M83" s="43"/>
      <c r="N83" s="5"/>
      <c r="O83" s="33"/>
      <c r="P83" s="156"/>
      <c r="Q83" s="25"/>
      <c r="R83" s="43"/>
      <c r="S83" s="5"/>
      <c r="T83" s="25"/>
      <c r="U83" s="6" t="str">
        <f t="shared" ref="U83:U87" si="49">IF(ISNUMBER(SEARCH("z. B", C83)), "Bitte ändern Sie den Namen!",
IF(AND(C83="Bitte um Eingabe", Q83="", R83="", T83=""), 0,
IF(C83&lt;&gt;"Bitte um Eingabe", IF(AND(ISNUMBER(Q83), Q83&gt;=0, ISNUMBER(R83), R83&gt;=0, ISNUMBER(T83), T83&gt;=0), T83*2460, "Es fehlen Angaben zur Anzahl der Köpfe!"), "Bitte geben Sie einen Namen ein!")))</f>
        <v>Es fehlen Angaben zur Anzahl der Köpfe!</v>
      </c>
      <c r="V83" s="42"/>
      <c r="W83" s="43"/>
      <c r="X83" s="5"/>
      <c r="Y83" s="25"/>
      <c r="Z83" s="119"/>
      <c r="AA83" s="24"/>
      <c r="AB83" s="43"/>
      <c r="AC83" s="5"/>
      <c r="AD83" s="87"/>
      <c r="AE83" s="156"/>
      <c r="AF83" s="44"/>
      <c r="AG83" s="17"/>
      <c r="AH83" s="44"/>
      <c r="AI83" s="17"/>
      <c r="AJ83" s="124"/>
    </row>
    <row r="84" spans="2:36" ht="80.150000000000006" hidden="1" customHeight="1" thickBot="1" x14ac:dyDescent="0.4">
      <c r="B84" s="38"/>
      <c r="C84" s="278" t="s">
        <v>20</v>
      </c>
      <c r="D84" s="279"/>
      <c r="E84" s="280"/>
      <c r="F84" s="129"/>
      <c r="G84" s="251"/>
      <c r="H84" s="252"/>
      <c r="I84" s="252">
        <f>SUM(G84:H84)</f>
        <v>0</v>
      </c>
      <c r="J84" s="252"/>
      <c r="K84" s="152"/>
      <c r="L84" s="253"/>
      <c r="M84" s="254"/>
      <c r="N84" s="254">
        <f>SUM(L84:M84)</f>
        <v>0</v>
      </c>
      <c r="O84" s="254"/>
      <c r="P84" s="146"/>
      <c r="Q84" s="254"/>
      <c r="R84" s="254"/>
      <c r="S84" s="254">
        <f>SUM(Q84:R84)</f>
        <v>0</v>
      </c>
      <c r="T84" s="254"/>
      <c r="U84" s="66" t="str">
        <f t="shared" si="49"/>
        <v>Bitte ändern Sie den Namen!</v>
      </c>
      <c r="V84" s="253"/>
      <c r="W84" s="254"/>
      <c r="X84" s="254">
        <f>SUM(V84:W84)</f>
        <v>0</v>
      </c>
      <c r="Y84" s="254"/>
      <c r="Z84" s="150"/>
      <c r="AA84" s="253"/>
      <c r="AB84" s="254"/>
      <c r="AC84" s="254">
        <f>SUM(AA84:AB84)</f>
        <v>0</v>
      </c>
      <c r="AD84" s="254"/>
      <c r="AE84" s="146"/>
      <c r="AF84" s="7">
        <f t="shared" ref="AF84:AG87" si="50">SUM(G84,L84,Q84,V84,AA84)</f>
        <v>0</v>
      </c>
      <c r="AG84" s="7">
        <f t="shared" si="50"/>
        <v>0</v>
      </c>
      <c r="AH84" s="7">
        <f>SUM(AF84:AG84)</f>
        <v>0</v>
      </c>
      <c r="AI84" s="7">
        <f>SUM(J84,O84,T84,Y84,AD84)</f>
        <v>0</v>
      </c>
      <c r="AJ84" s="125">
        <f>SUM(K84,P84,U84,Z84,AE84)</f>
        <v>0</v>
      </c>
    </row>
    <row r="85" spans="2:36" ht="80.150000000000006" hidden="1" customHeight="1" thickBot="1" x14ac:dyDescent="0.4">
      <c r="B85" s="38"/>
      <c r="C85" s="275" t="s">
        <v>3</v>
      </c>
      <c r="D85" s="276"/>
      <c r="E85" s="277"/>
      <c r="F85" s="128"/>
      <c r="G85" s="21"/>
      <c r="H85" s="16"/>
      <c r="I85" s="3">
        <f>SUM(G85:H85)</f>
        <v>0</v>
      </c>
      <c r="J85" s="19"/>
      <c r="K85" s="144"/>
      <c r="L85" s="21"/>
      <c r="M85" s="16"/>
      <c r="N85" s="3">
        <f>SUM(L85:M85)</f>
        <v>0</v>
      </c>
      <c r="O85" s="85"/>
      <c r="P85" s="4"/>
      <c r="Q85" s="88"/>
      <c r="R85" s="16"/>
      <c r="S85" s="3">
        <f>SUM(Q85:R85)</f>
        <v>0</v>
      </c>
      <c r="T85" s="19"/>
      <c r="U85" s="66">
        <f t="shared" si="49"/>
        <v>0</v>
      </c>
      <c r="V85" s="21"/>
      <c r="W85" s="16"/>
      <c r="X85" s="3">
        <f>SUM(V85:W85)</f>
        <v>0</v>
      </c>
      <c r="Y85" s="19"/>
      <c r="Z85" s="4"/>
      <c r="AA85" s="21"/>
      <c r="AB85" s="16"/>
      <c r="AC85" s="3">
        <f>SUM(AA85:AB85)</f>
        <v>0</v>
      </c>
      <c r="AD85" s="85"/>
      <c r="AE85" s="4"/>
      <c r="AF85" s="48">
        <f t="shared" si="50"/>
        <v>0</v>
      </c>
      <c r="AG85" s="3">
        <f t="shared" si="50"/>
        <v>0</v>
      </c>
      <c r="AH85" s="3">
        <f t="shared" ref="AH85:AH87" si="51">SUM(AF85:AG85)</f>
        <v>0</v>
      </c>
      <c r="AI85" s="34">
        <f>SUM(J85,O85,T85,Y85,AD85)</f>
        <v>0</v>
      </c>
      <c r="AJ85" s="126">
        <f t="shared" ref="AJ85:AJ87" si="52">SUM(K85,P85,U85,Z85,AE85)</f>
        <v>0</v>
      </c>
    </row>
    <row r="86" spans="2:36" ht="80.150000000000006" hidden="1" customHeight="1" thickBot="1" x14ac:dyDescent="0.4">
      <c r="B86" s="38"/>
      <c r="C86" s="248" t="s">
        <v>3</v>
      </c>
      <c r="D86" s="248"/>
      <c r="E86" s="249"/>
      <c r="F86" s="80"/>
      <c r="G86" s="21"/>
      <c r="H86" s="16"/>
      <c r="I86" s="3">
        <f>SUM(G86:H86)</f>
        <v>0</v>
      </c>
      <c r="J86" s="16"/>
      <c r="K86" s="144"/>
      <c r="L86" s="22"/>
      <c r="M86" s="23"/>
      <c r="N86" s="8">
        <f>SUM(L86:M86)</f>
        <v>0</v>
      </c>
      <c r="O86" s="120"/>
      <c r="P86" s="4"/>
      <c r="Q86" s="89"/>
      <c r="R86" s="23"/>
      <c r="S86" s="8">
        <f>SUM(Q86:R86)</f>
        <v>0</v>
      </c>
      <c r="T86" s="25"/>
      <c r="U86" s="66">
        <f t="shared" si="49"/>
        <v>0</v>
      </c>
      <c r="V86" s="22"/>
      <c r="W86" s="23"/>
      <c r="X86" s="8">
        <f>SUM(V86:W86)</f>
        <v>0</v>
      </c>
      <c r="Y86" s="25"/>
      <c r="Z86" s="26"/>
      <c r="AA86" s="24"/>
      <c r="AB86" s="23"/>
      <c r="AC86" s="8">
        <f>SUM(AA86:AB86)</f>
        <v>0</v>
      </c>
      <c r="AD86" s="87"/>
      <c r="AE86" s="4"/>
      <c r="AF86" s="44">
        <f t="shared" si="50"/>
        <v>0</v>
      </c>
      <c r="AG86" s="17">
        <f t="shared" si="50"/>
        <v>0</v>
      </c>
      <c r="AH86" s="44">
        <f t="shared" si="51"/>
        <v>0</v>
      </c>
      <c r="AI86" s="17">
        <f>SUM(J86,O86,T86,Y86,AD86)</f>
        <v>0</v>
      </c>
      <c r="AJ86" s="124">
        <f t="shared" si="52"/>
        <v>0</v>
      </c>
    </row>
    <row r="87" spans="2:36" ht="80.150000000000006" hidden="1" customHeight="1" thickBot="1" x14ac:dyDescent="0.4">
      <c r="B87" s="38"/>
      <c r="C87" s="278" t="s">
        <v>3</v>
      </c>
      <c r="D87" s="279"/>
      <c r="E87" s="280"/>
      <c r="F87" s="129"/>
      <c r="G87" s="267"/>
      <c r="H87" s="268"/>
      <c r="I87" s="268">
        <f>SUM(G87:H87)</f>
        <v>0</v>
      </c>
      <c r="J87" s="268"/>
      <c r="K87" s="153"/>
      <c r="L87" s="269"/>
      <c r="M87" s="270"/>
      <c r="N87" s="270">
        <f>SUM(L87:M87)</f>
        <v>0</v>
      </c>
      <c r="O87" s="270"/>
      <c r="P87" s="147"/>
      <c r="Q87" s="270"/>
      <c r="R87" s="270"/>
      <c r="S87" s="270">
        <f>SUM(Q87:R87)</f>
        <v>0</v>
      </c>
      <c r="T87" s="270"/>
      <c r="U87" s="66">
        <f t="shared" si="49"/>
        <v>0</v>
      </c>
      <c r="V87" s="269"/>
      <c r="W87" s="270"/>
      <c r="X87" s="270">
        <f>SUM(V87:W87)</f>
        <v>0</v>
      </c>
      <c r="Y87" s="270"/>
      <c r="Z87" s="151"/>
      <c r="AA87" s="269"/>
      <c r="AB87" s="270"/>
      <c r="AC87" s="270">
        <f>SUM(AA87:AB87)</f>
        <v>0</v>
      </c>
      <c r="AD87" s="270"/>
      <c r="AE87" s="147"/>
      <c r="AF87" s="140">
        <f t="shared" si="50"/>
        <v>0</v>
      </c>
      <c r="AG87" s="140">
        <f t="shared" si="50"/>
        <v>0</v>
      </c>
      <c r="AH87" s="140">
        <f t="shared" si="51"/>
        <v>0</v>
      </c>
      <c r="AI87" s="140">
        <f>SUM(J87,O87,T87,Y87,AD87)</f>
        <v>0</v>
      </c>
      <c r="AJ87" s="101">
        <f t="shared" si="52"/>
        <v>0</v>
      </c>
    </row>
    <row r="88" spans="2:36" ht="80.150000000000006" customHeight="1" thickBot="1" x14ac:dyDescent="0.4">
      <c r="B88" s="38"/>
      <c r="C88" s="281" t="s">
        <v>23</v>
      </c>
      <c r="D88" s="282"/>
      <c r="E88" s="283"/>
      <c r="F88" s="130"/>
      <c r="G88" s="135">
        <f>SUM(G79:G87)</f>
        <v>0</v>
      </c>
      <c r="H88" s="136">
        <f t="shared" ref="H88:AJ88" si="53">SUM(H79:H87)</f>
        <v>0</v>
      </c>
      <c r="I88" s="136">
        <f t="shared" si="53"/>
        <v>0</v>
      </c>
      <c r="J88" s="118">
        <f t="shared" si="53"/>
        <v>0</v>
      </c>
      <c r="K88" s="137">
        <f t="shared" si="53"/>
        <v>0</v>
      </c>
      <c r="L88" s="135">
        <f t="shared" si="53"/>
        <v>0</v>
      </c>
      <c r="M88" s="136">
        <f t="shared" si="53"/>
        <v>0</v>
      </c>
      <c r="N88" s="136">
        <f t="shared" si="53"/>
        <v>0</v>
      </c>
      <c r="O88" s="137">
        <f t="shared" si="53"/>
        <v>0</v>
      </c>
      <c r="P88" s="148">
        <f>SUM(P79:P87)</f>
        <v>0</v>
      </c>
      <c r="Q88" s="138">
        <f t="shared" si="53"/>
        <v>0</v>
      </c>
      <c r="R88" s="136">
        <f t="shared" si="53"/>
        <v>0</v>
      </c>
      <c r="S88" s="136">
        <f t="shared" si="53"/>
        <v>0</v>
      </c>
      <c r="T88" s="118">
        <f t="shared" si="53"/>
        <v>0</v>
      </c>
      <c r="U88" s="137">
        <f t="shared" si="53"/>
        <v>0</v>
      </c>
      <c r="V88" s="135">
        <f t="shared" si="53"/>
        <v>0</v>
      </c>
      <c r="W88" s="136">
        <f t="shared" si="53"/>
        <v>0</v>
      </c>
      <c r="X88" s="136">
        <f t="shared" si="53"/>
        <v>0</v>
      </c>
      <c r="Y88" s="118">
        <f t="shared" si="53"/>
        <v>0</v>
      </c>
      <c r="Z88" s="148">
        <f t="shared" si="53"/>
        <v>0</v>
      </c>
      <c r="AA88" s="135">
        <f t="shared" si="53"/>
        <v>0</v>
      </c>
      <c r="AB88" s="136">
        <f t="shared" si="53"/>
        <v>0</v>
      </c>
      <c r="AC88" s="136">
        <f t="shared" si="53"/>
        <v>0</v>
      </c>
      <c r="AD88" s="137">
        <f t="shared" si="53"/>
        <v>0</v>
      </c>
      <c r="AE88" s="148">
        <f t="shared" si="53"/>
        <v>0</v>
      </c>
      <c r="AF88" s="138">
        <f t="shared" si="53"/>
        <v>0</v>
      </c>
      <c r="AG88" s="136">
        <f t="shared" si="53"/>
        <v>0</v>
      </c>
      <c r="AH88" s="136">
        <f t="shared" si="53"/>
        <v>0</v>
      </c>
      <c r="AI88" s="118">
        <f t="shared" si="53"/>
        <v>0</v>
      </c>
      <c r="AJ88" s="139">
        <f t="shared" si="53"/>
        <v>0</v>
      </c>
    </row>
    <row r="89" spans="2:36" ht="80.150000000000006" hidden="1" customHeight="1" thickBot="1" x14ac:dyDescent="0.4">
      <c r="B89" s="38"/>
      <c r="C89" s="233" t="s">
        <v>16</v>
      </c>
      <c r="D89" s="234"/>
      <c r="E89" s="235"/>
      <c r="F89" s="61"/>
      <c r="G89" s="271"/>
      <c r="H89" s="237"/>
      <c r="I89" s="237"/>
      <c r="J89" s="237"/>
      <c r="K89" s="154"/>
      <c r="L89" s="271"/>
      <c r="M89" s="237"/>
      <c r="N89" s="237"/>
      <c r="O89" s="237"/>
      <c r="P89" s="149"/>
      <c r="Q89" s="237"/>
      <c r="R89" s="237"/>
      <c r="S89" s="237"/>
      <c r="T89" s="237"/>
      <c r="U89" s="121"/>
      <c r="V89" s="271"/>
      <c r="W89" s="237"/>
      <c r="X89" s="237"/>
      <c r="Y89" s="237"/>
      <c r="Z89" s="149"/>
      <c r="AA89" s="271"/>
      <c r="AB89" s="237"/>
      <c r="AC89" s="237"/>
      <c r="AD89" s="237"/>
      <c r="AE89" s="149"/>
      <c r="AF89" s="64"/>
      <c r="AG89" s="64"/>
      <c r="AH89" s="64"/>
      <c r="AI89" s="64"/>
      <c r="AJ89" s="65"/>
    </row>
    <row r="90" spans="2:36" ht="80.150000000000006" hidden="1" customHeight="1" x14ac:dyDescent="0.35">
      <c r="B90" s="38">
        <v>1</v>
      </c>
      <c r="C90" s="272" t="s">
        <v>21</v>
      </c>
      <c r="D90" s="273"/>
      <c r="E90" s="274"/>
      <c r="F90" s="78"/>
      <c r="G90" s="27"/>
      <c r="H90" s="15"/>
      <c r="I90" s="29">
        <f t="shared" ref="I90:I101" si="54">SUM(G90:H90)</f>
        <v>0</v>
      </c>
      <c r="J90" s="84"/>
      <c r="K90" s="144">
        <f>J90*$Z$3</f>
        <v>0</v>
      </c>
      <c r="L90" s="40"/>
      <c r="M90" s="28"/>
      <c r="N90" s="2">
        <f t="shared" ref="N90:N101" si="55">SUM(L90:M90)</f>
        <v>0</v>
      </c>
      <c r="O90" s="30"/>
      <c r="P90" s="68">
        <f>O90*$Z$3</f>
        <v>0</v>
      </c>
      <c r="Q90" s="108"/>
      <c r="R90" s="28"/>
      <c r="S90" s="29">
        <f t="shared" ref="S90:S101" si="56">SUM(Q90:R90)</f>
        <v>0</v>
      </c>
      <c r="T90" s="30"/>
      <c r="U90" s="66">
        <f>T90*$Z$3</f>
        <v>0</v>
      </c>
      <c r="V90" s="20"/>
      <c r="W90" s="15"/>
      <c r="X90" s="2">
        <f t="shared" ref="X90:X101" si="57">SUM(V90:W90)</f>
        <v>0</v>
      </c>
      <c r="Y90" s="18"/>
      <c r="Z90" s="68">
        <f>Y90*$Z$3</f>
        <v>0</v>
      </c>
      <c r="AA90" s="20"/>
      <c r="AB90" s="15"/>
      <c r="AC90" s="2">
        <f t="shared" ref="AC90:AC101" si="58">SUM(AA90:AB90)</f>
        <v>0</v>
      </c>
      <c r="AD90" s="18"/>
      <c r="AE90" s="68">
        <f>AD90*$Z$3</f>
        <v>0</v>
      </c>
      <c r="AF90" s="47">
        <f t="shared" ref="AF90:AG101" si="59">SUM(G90,L90,Q90,V90,AA90)</f>
        <v>0</v>
      </c>
      <c r="AG90" s="5">
        <f t="shared" si="59"/>
        <v>0</v>
      </c>
      <c r="AH90" s="5">
        <f>SUM(AF90:AG90)</f>
        <v>0</v>
      </c>
      <c r="AI90" s="6">
        <f>SUM(J90,O90,T90,Y90,AD90)</f>
        <v>0</v>
      </c>
      <c r="AJ90" s="69">
        <f>SUM(K90,P90,U90,Z90,AE90)</f>
        <v>0</v>
      </c>
    </row>
    <row r="91" spans="2:36" ht="80.150000000000006" hidden="1" customHeight="1" x14ac:dyDescent="0.35">
      <c r="B91" s="38">
        <v>2</v>
      </c>
      <c r="C91" s="255" t="s">
        <v>3</v>
      </c>
      <c r="D91" s="256"/>
      <c r="E91" s="257"/>
      <c r="F91" s="79"/>
      <c r="G91" s="21"/>
      <c r="H91" s="16"/>
      <c r="I91" s="3">
        <f t="shared" si="54"/>
        <v>0</v>
      </c>
      <c r="J91" s="85"/>
      <c r="K91" s="144">
        <f>J91*$Z$3</f>
        <v>0</v>
      </c>
      <c r="L91" s="21"/>
      <c r="M91" s="16"/>
      <c r="N91" s="3">
        <f t="shared" si="55"/>
        <v>0</v>
      </c>
      <c r="O91" s="19"/>
      <c r="P91" s="54">
        <f>O91*$Z$3</f>
        <v>0</v>
      </c>
      <c r="Q91" s="88"/>
      <c r="R91" s="16"/>
      <c r="S91" s="3">
        <f t="shared" si="56"/>
        <v>0</v>
      </c>
      <c r="T91" s="19"/>
      <c r="U91" s="74">
        <f>T91*$Z$3</f>
        <v>0</v>
      </c>
      <c r="V91" s="21"/>
      <c r="W91" s="16"/>
      <c r="X91" s="3">
        <f t="shared" si="57"/>
        <v>0</v>
      </c>
      <c r="Y91" s="19"/>
      <c r="Z91" s="54">
        <f>Y91*$Z$3</f>
        <v>0</v>
      </c>
      <c r="AA91" s="21"/>
      <c r="AB91" s="16"/>
      <c r="AC91" s="3">
        <f t="shared" si="58"/>
        <v>0</v>
      </c>
      <c r="AD91" s="19"/>
      <c r="AE91" s="67">
        <f>AD91*$Z$3</f>
        <v>0</v>
      </c>
      <c r="AF91" s="48">
        <f t="shared" si="59"/>
        <v>0</v>
      </c>
      <c r="AG91" s="3">
        <f t="shared" si="59"/>
        <v>0</v>
      </c>
      <c r="AH91" s="3">
        <f t="shared" ref="AH91:AH101" si="60">SUM(AF91:AG91)</f>
        <v>0</v>
      </c>
      <c r="AI91" s="34">
        <f t="shared" ref="AI91:AI101" si="61">SUM(J91,O91,T91,Y91,AD91)</f>
        <v>0</v>
      </c>
      <c r="AJ91" s="70">
        <f t="shared" ref="AJ91:AJ101" si="62">SUM(K91,P91,U91,Z91,AE91)</f>
        <v>0</v>
      </c>
    </row>
    <row r="92" spans="2:36" ht="80.150000000000006" hidden="1" customHeight="1" x14ac:dyDescent="0.35">
      <c r="B92" s="38">
        <v>3</v>
      </c>
      <c r="C92" s="255" t="s">
        <v>3</v>
      </c>
      <c r="D92" s="256"/>
      <c r="E92" s="257"/>
      <c r="F92" s="79"/>
      <c r="G92" s="21"/>
      <c r="H92" s="16"/>
      <c r="I92" s="3">
        <f t="shared" si="54"/>
        <v>0</v>
      </c>
      <c r="J92" s="85"/>
      <c r="K92" s="144">
        <f t="shared" ref="K92:K101" si="63">J92*$Z$3</f>
        <v>0</v>
      </c>
      <c r="L92" s="21"/>
      <c r="M92" s="16"/>
      <c r="N92" s="3">
        <f t="shared" si="55"/>
        <v>0</v>
      </c>
      <c r="O92" s="19"/>
      <c r="P92" s="54">
        <f t="shared" ref="P92:P101" si="64">O92*$Z$3</f>
        <v>0</v>
      </c>
      <c r="Q92" s="88"/>
      <c r="R92" s="16"/>
      <c r="S92" s="3">
        <f t="shared" si="56"/>
        <v>0</v>
      </c>
      <c r="T92" s="19"/>
      <c r="U92" s="74">
        <f t="shared" ref="U92:U101" si="65">T92*$Z$3</f>
        <v>0</v>
      </c>
      <c r="V92" s="21"/>
      <c r="W92" s="16"/>
      <c r="X92" s="3">
        <f t="shared" si="57"/>
        <v>0</v>
      </c>
      <c r="Y92" s="19"/>
      <c r="Z92" s="54">
        <f t="shared" ref="Z92:Z101" si="66">Y92*$Z$3</f>
        <v>0</v>
      </c>
      <c r="AA92" s="21"/>
      <c r="AB92" s="16"/>
      <c r="AC92" s="3">
        <f t="shared" si="58"/>
        <v>0</v>
      </c>
      <c r="AD92" s="19"/>
      <c r="AE92" s="67">
        <f t="shared" ref="AE92:AE101" si="67">AD92*$Z$3</f>
        <v>0</v>
      </c>
      <c r="AF92" s="48">
        <f t="shared" si="59"/>
        <v>0</v>
      </c>
      <c r="AG92" s="3">
        <f t="shared" si="59"/>
        <v>0</v>
      </c>
      <c r="AH92" s="3">
        <f t="shared" si="60"/>
        <v>0</v>
      </c>
      <c r="AI92" s="34">
        <f t="shared" si="61"/>
        <v>0</v>
      </c>
      <c r="AJ92" s="70">
        <f t="shared" si="62"/>
        <v>0</v>
      </c>
    </row>
    <row r="93" spans="2:36" ht="80.150000000000006" hidden="1" customHeight="1" x14ac:dyDescent="0.35">
      <c r="B93" s="38">
        <v>4</v>
      </c>
      <c r="C93" s="255" t="s">
        <v>3</v>
      </c>
      <c r="D93" s="256"/>
      <c r="E93" s="257"/>
      <c r="F93" s="79"/>
      <c r="G93" s="21"/>
      <c r="H93" s="16"/>
      <c r="I93" s="3">
        <f t="shared" si="54"/>
        <v>0</v>
      </c>
      <c r="J93" s="85"/>
      <c r="K93" s="144">
        <f t="shared" si="63"/>
        <v>0</v>
      </c>
      <c r="L93" s="21"/>
      <c r="M93" s="16"/>
      <c r="N93" s="3">
        <f t="shared" si="55"/>
        <v>0</v>
      </c>
      <c r="O93" s="19"/>
      <c r="P93" s="54">
        <f t="shared" si="64"/>
        <v>0</v>
      </c>
      <c r="Q93" s="88"/>
      <c r="R93" s="16"/>
      <c r="S93" s="3">
        <f t="shared" si="56"/>
        <v>0</v>
      </c>
      <c r="T93" s="19"/>
      <c r="U93" s="74">
        <f t="shared" si="65"/>
        <v>0</v>
      </c>
      <c r="V93" s="21"/>
      <c r="W93" s="16"/>
      <c r="X93" s="3">
        <f t="shared" si="57"/>
        <v>0</v>
      </c>
      <c r="Y93" s="19"/>
      <c r="Z93" s="54">
        <f t="shared" si="66"/>
        <v>0</v>
      </c>
      <c r="AA93" s="21"/>
      <c r="AB93" s="16"/>
      <c r="AC93" s="3">
        <f t="shared" si="58"/>
        <v>0</v>
      </c>
      <c r="AD93" s="19"/>
      <c r="AE93" s="67">
        <f t="shared" si="67"/>
        <v>0</v>
      </c>
      <c r="AF93" s="48">
        <f t="shared" si="59"/>
        <v>0</v>
      </c>
      <c r="AG93" s="3">
        <f t="shared" si="59"/>
        <v>0</v>
      </c>
      <c r="AH93" s="3">
        <f t="shared" si="60"/>
        <v>0</v>
      </c>
      <c r="AI93" s="34">
        <f t="shared" si="61"/>
        <v>0</v>
      </c>
      <c r="AJ93" s="70">
        <f t="shared" si="62"/>
        <v>0</v>
      </c>
    </row>
    <row r="94" spans="2:36" ht="80.150000000000006" hidden="1" customHeight="1" x14ac:dyDescent="0.35">
      <c r="B94" s="38">
        <v>5</v>
      </c>
      <c r="C94" s="255" t="s">
        <v>3</v>
      </c>
      <c r="D94" s="256"/>
      <c r="E94" s="257"/>
      <c r="F94" s="79"/>
      <c r="G94" s="21"/>
      <c r="H94" s="16"/>
      <c r="I94" s="3">
        <f t="shared" si="54"/>
        <v>0</v>
      </c>
      <c r="J94" s="85"/>
      <c r="K94" s="144">
        <f t="shared" si="63"/>
        <v>0</v>
      </c>
      <c r="L94" s="21"/>
      <c r="M94" s="16"/>
      <c r="N94" s="3">
        <f t="shared" si="55"/>
        <v>0</v>
      </c>
      <c r="O94" s="19"/>
      <c r="P94" s="54">
        <f t="shared" si="64"/>
        <v>0</v>
      </c>
      <c r="Q94" s="88"/>
      <c r="R94" s="16"/>
      <c r="S94" s="3">
        <f t="shared" si="56"/>
        <v>0</v>
      </c>
      <c r="T94" s="19"/>
      <c r="U94" s="74">
        <f t="shared" si="65"/>
        <v>0</v>
      </c>
      <c r="V94" s="21"/>
      <c r="W94" s="16"/>
      <c r="X94" s="3">
        <f t="shared" si="57"/>
        <v>0</v>
      </c>
      <c r="Y94" s="19"/>
      <c r="Z94" s="54">
        <f t="shared" si="66"/>
        <v>0</v>
      </c>
      <c r="AA94" s="21"/>
      <c r="AB94" s="16"/>
      <c r="AC94" s="3">
        <f t="shared" si="58"/>
        <v>0</v>
      </c>
      <c r="AD94" s="19"/>
      <c r="AE94" s="67">
        <f t="shared" si="67"/>
        <v>0</v>
      </c>
      <c r="AF94" s="48">
        <f t="shared" si="59"/>
        <v>0</v>
      </c>
      <c r="AG94" s="3">
        <f t="shared" si="59"/>
        <v>0</v>
      </c>
      <c r="AH94" s="3">
        <f t="shared" si="60"/>
        <v>0</v>
      </c>
      <c r="AI94" s="34">
        <f t="shared" si="61"/>
        <v>0</v>
      </c>
      <c r="AJ94" s="70">
        <f t="shared" si="62"/>
        <v>0</v>
      </c>
    </row>
    <row r="95" spans="2:36" ht="80.150000000000006" hidden="1" customHeight="1" x14ac:dyDescent="0.35">
      <c r="B95" s="38">
        <v>6</v>
      </c>
      <c r="C95" s="255" t="s">
        <v>3</v>
      </c>
      <c r="D95" s="256"/>
      <c r="E95" s="257"/>
      <c r="F95" s="79"/>
      <c r="G95" s="21"/>
      <c r="H95" s="16"/>
      <c r="I95" s="3">
        <f t="shared" si="54"/>
        <v>0</v>
      </c>
      <c r="J95" s="85"/>
      <c r="K95" s="144">
        <f t="shared" si="63"/>
        <v>0</v>
      </c>
      <c r="L95" s="21"/>
      <c r="M95" s="16"/>
      <c r="N95" s="3">
        <f t="shared" si="55"/>
        <v>0</v>
      </c>
      <c r="O95" s="19"/>
      <c r="P95" s="54">
        <f t="shared" si="64"/>
        <v>0</v>
      </c>
      <c r="Q95" s="88"/>
      <c r="R95" s="16"/>
      <c r="S95" s="3">
        <f t="shared" si="56"/>
        <v>0</v>
      </c>
      <c r="T95" s="19"/>
      <c r="U95" s="74">
        <f t="shared" si="65"/>
        <v>0</v>
      </c>
      <c r="V95" s="21"/>
      <c r="W95" s="16"/>
      <c r="X95" s="3">
        <f t="shared" si="57"/>
        <v>0</v>
      </c>
      <c r="Y95" s="19"/>
      <c r="Z95" s="54">
        <f t="shared" si="66"/>
        <v>0</v>
      </c>
      <c r="AA95" s="21"/>
      <c r="AB95" s="16"/>
      <c r="AC95" s="3">
        <f t="shared" si="58"/>
        <v>0</v>
      </c>
      <c r="AD95" s="19"/>
      <c r="AE95" s="67">
        <f t="shared" si="67"/>
        <v>0</v>
      </c>
      <c r="AF95" s="48">
        <f t="shared" si="59"/>
        <v>0</v>
      </c>
      <c r="AG95" s="3">
        <f t="shared" si="59"/>
        <v>0</v>
      </c>
      <c r="AH95" s="3">
        <f t="shared" si="60"/>
        <v>0</v>
      </c>
      <c r="AI95" s="34">
        <f t="shared" si="61"/>
        <v>0</v>
      </c>
      <c r="AJ95" s="70">
        <f t="shared" si="62"/>
        <v>0</v>
      </c>
    </row>
    <row r="96" spans="2:36" ht="80.150000000000006" hidden="1" customHeight="1" x14ac:dyDescent="0.35">
      <c r="B96" s="38">
        <v>7</v>
      </c>
      <c r="C96" s="255" t="s">
        <v>3</v>
      </c>
      <c r="D96" s="256"/>
      <c r="E96" s="257"/>
      <c r="F96" s="79"/>
      <c r="G96" s="21"/>
      <c r="H96" s="16"/>
      <c r="I96" s="3">
        <f t="shared" si="54"/>
        <v>0</v>
      </c>
      <c r="J96" s="85"/>
      <c r="K96" s="144">
        <f t="shared" si="63"/>
        <v>0</v>
      </c>
      <c r="L96" s="21"/>
      <c r="M96" s="16"/>
      <c r="N96" s="3">
        <f t="shared" si="55"/>
        <v>0</v>
      </c>
      <c r="O96" s="19"/>
      <c r="P96" s="54">
        <f t="shared" si="64"/>
        <v>0</v>
      </c>
      <c r="Q96" s="88"/>
      <c r="R96" s="16"/>
      <c r="S96" s="3">
        <f t="shared" si="56"/>
        <v>0</v>
      </c>
      <c r="T96" s="19"/>
      <c r="U96" s="74">
        <f t="shared" si="65"/>
        <v>0</v>
      </c>
      <c r="V96" s="21"/>
      <c r="W96" s="16"/>
      <c r="X96" s="3">
        <f t="shared" si="57"/>
        <v>0</v>
      </c>
      <c r="Y96" s="19"/>
      <c r="Z96" s="54">
        <f t="shared" si="66"/>
        <v>0</v>
      </c>
      <c r="AA96" s="21"/>
      <c r="AB96" s="16"/>
      <c r="AC96" s="3">
        <f t="shared" si="58"/>
        <v>0</v>
      </c>
      <c r="AD96" s="19"/>
      <c r="AE96" s="67">
        <f t="shared" si="67"/>
        <v>0</v>
      </c>
      <c r="AF96" s="48">
        <f t="shared" si="59"/>
        <v>0</v>
      </c>
      <c r="AG96" s="3">
        <f t="shared" si="59"/>
        <v>0</v>
      </c>
      <c r="AH96" s="3">
        <f t="shared" si="60"/>
        <v>0</v>
      </c>
      <c r="AI96" s="34">
        <f t="shared" si="61"/>
        <v>0</v>
      </c>
      <c r="AJ96" s="70">
        <f t="shared" si="62"/>
        <v>0</v>
      </c>
    </row>
    <row r="97" spans="1:55" ht="80.150000000000006" hidden="1" customHeight="1" x14ac:dyDescent="0.35">
      <c r="B97" s="38">
        <v>8</v>
      </c>
      <c r="C97" s="255" t="s">
        <v>3</v>
      </c>
      <c r="D97" s="256"/>
      <c r="E97" s="257"/>
      <c r="F97" s="79"/>
      <c r="G97" s="21"/>
      <c r="H97" s="16"/>
      <c r="I97" s="3">
        <f t="shared" si="54"/>
        <v>0</v>
      </c>
      <c r="J97" s="85"/>
      <c r="K97" s="144">
        <f t="shared" si="63"/>
        <v>0</v>
      </c>
      <c r="L97" s="21"/>
      <c r="M97" s="16"/>
      <c r="N97" s="3">
        <f t="shared" si="55"/>
        <v>0</v>
      </c>
      <c r="O97" s="19"/>
      <c r="P97" s="54">
        <f t="shared" si="64"/>
        <v>0</v>
      </c>
      <c r="Q97" s="88"/>
      <c r="R97" s="16"/>
      <c r="S97" s="3">
        <f t="shared" si="56"/>
        <v>0</v>
      </c>
      <c r="T97" s="19"/>
      <c r="U97" s="74">
        <f t="shared" si="65"/>
        <v>0</v>
      </c>
      <c r="V97" s="21"/>
      <c r="W97" s="16"/>
      <c r="X97" s="3">
        <f t="shared" si="57"/>
        <v>0</v>
      </c>
      <c r="Y97" s="19"/>
      <c r="Z97" s="54">
        <f t="shared" si="66"/>
        <v>0</v>
      </c>
      <c r="AA97" s="21"/>
      <c r="AB97" s="16"/>
      <c r="AC97" s="3">
        <f t="shared" si="58"/>
        <v>0</v>
      </c>
      <c r="AD97" s="19"/>
      <c r="AE97" s="67">
        <f t="shared" si="67"/>
        <v>0</v>
      </c>
      <c r="AF97" s="48">
        <f t="shared" si="59"/>
        <v>0</v>
      </c>
      <c r="AG97" s="3">
        <f t="shared" si="59"/>
        <v>0</v>
      </c>
      <c r="AH97" s="3">
        <f t="shared" si="60"/>
        <v>0</v>
      </c>
      <c r="AI97" s="34">
        <f t="shared" si="61"/>
        <v>0</v>
      </c>
      <c r="AJ97" s="70">
        <f t="shared" si="62"/>
        <v>0</v>
      </c>
    </row>
    <row r="98" spans="1:55" ht="80.150000000000006" hidden="1" customHeight="1" x14ac:dyDescent="0.35">
      <c r="B98" s="38">
        <v>9</v>
      </c>
      <c r="C98" s="255" t="s">
        <v>3</v>
      </c>
      <c r="D98" s="256"/>
      <c r="E98" s="257"/>
      <c r="F98" s="79"/>
      <c r="G98" s="21"/>
      <c r="H98" s="16"/>
      <c r="I98" s="3">
        <f t="shared" si="54"/>
        <v>0</v>
      </c>
      <c r="J98" s="85"/>
      <c r="K98" s="144">
        <f t="shared" si="63"/>
        <v>0</v>
      </c>
      <c r="L98" s="21"/>
      <c r="M98" s="16"/>
      <c r="N98" s="3">
        <f t="shared" si="55"/>
        <v>0</v>
      </c>
      <c r="O98" s="19"/>
      <c r="P98" s="54">
        <f t="shared" si="64"/>
        <v>0</v>
      </c>
      <c r="Q98" s="88"/>
      <c r="R98" s="16"/>
      <c r="S98" s="3">
        <f t="shared" si="56"/>
        <v>0</v>
      </c>
      <c r="T98" s="19"/>
      <c r="U98" s="74">
        <f t="shared" si="65"/>
        <v>0</v>
      </c>
      <c r="V98" s="21"/>
      <c r="W98" s="16"/>
      <c r="X98" s="3">
        <f t="shared" si="57"/>
        <v>0</v>
      </c>
      <c r="Y98" s="19"/>
      <c r="Z98" s="54">
        <f t="shared" si="66"/>
        <v>0</v>
      </c>
      <c r="AA98" s="21"/>
      <c r="AB98" s="16"/>
      <c r="AC98" s="3">
        <f t="shared" si="58"/>
        <v>0</v>
      </c>
      <c r="AD98" s="19"/>
      <c r="AE98" s="67">
        <f t="shared" si="67"/>
        <v>0</v>
      </c>
      <c r="AF98" s="48">
        <f t="shared" si="59"/>
        <v>0</v>
      </c>
      <c r="AG98" s="3">
        <f t="shared" si="59"/>
        <v>0</v>
      </c>
      <c r="AH98" s="3">
        <f t="shared" si="60"/>
        <v>0</v>
      </c>
      <c r="AI98" s="34">
        <f t="shared" si="61"/>
        <v>0</v>
      </c>
      <c r="AJ98" s="70">
        <f t="shared" si="62"/>
        <v>0</v>
      </c>
    </row>
    <row r="99" spans="1:55" ht="80.150000000000006" hidden="1" customHeight="1" x14ac:dyDescent="0.35">
      <c r="B99" s="38">
        <v>10</v>
      </c>
      <c r="C99" s="255" t="s">
        <v>3</v>
      </c>
      <c r="D99" s="256"/>
      <c r="E99" s="257"/>
      <c r="F99" s="79"/>
      <c r="G99" s="21"/>
      <c r="H99" s="16"/>
      <c r="I99" s="3">
        <f t="shared" si="54"/>
        <v>0</v>
      </c>
      <c r="J99" s="85"/>
      <c r="K99" s="144">
        <f t="shared" si="63"/>
        <v>0</v>
      </c>
      <c r="L99" s="21"/>
      <c r="M99" s="16"/>
      <c r="N99" s="3">
        <f t="shared" si="55"/>
        <v>0</v>
      </c>
      <c r="O99" s="19"/>
      <c r="P99" s="54">
        <f t="shared" si="64"/>
        <v>0</v>
      </c>
      <c r="Q99" s="88"/>
      <c r="R99" s="16"/>
      <c r="S99" s="3">
        <f t="shared" si="56"/>
        <v>0</v>
      </c>
      <c r="T99" s="19"/>
      <c r="U99" s="74">
        <f t="shared" si="65"/>
        <v>0</v>
      </c>
      <c r="V99" s="21"/>
      <c r="W99" s="16"/>
      <c r="X99" s="3">
        <f t="shared" si="57"/>
        <v>0</v>
      </c>
      <c r="Y99" s="19"/>
      <c r="Z99" s="54">
        <f t="shared" si="66"/>
        <v>0</v>
      </c>
      <c r="AA99" s="21"/>
      <c r="AB99" s="16"/>
      <c r="AC99" s="3">
        <f t="shared" si="58"/>
        <v>0</v>
      </c>
      <c r="AD99" s="19"/>
      <c r="AE99" s="67">
        <f t="shared" si="67"/>
        <v>0</v>
      </c>
      <c r="AF99" s="48">
        <f t="shared" si="59"/>
        <v>0</v>
      </c>
      <c r="AG99" s="3">
        <f t="shared" si="59"/>
        <v>0</v>
      </c>
      <c r="AH99" s="3">
        <f t="shared" si="60"/>
        <v>0</v>
      </c>
      <c r="AI99" s="34">
        <f t="shared" si="61"/>
        <v>0</v>
      </c>
      <c r="AJ99" s="70">
        <f t="shared" si="62"/>
        <v>0</v>
      </c>
    </row>
    <row r="100" spans="1:55" ht="80.150000000000006" hidden="1" customHeight="1" x14ac:dyDescent="0.35">
      <c r="B100" s="38">
        <v>11</v>
      </c>
      <c r="C100" s="255" t="s">
        <v>3</v>
      </c>
      <c r="D100" s="256"/>
      <c r="E100" s="257"/>
      <c r="F100" s="79"/>
      <c r="G100" s="21"/>
      <c r="H100" s="16"/>
      <c r="I100" s="3">
        <f t="shared" si="54"/>
        <v>0</v>
      </c>
      <c r="J100" s="85"/>
      <c r="K100" s="144">
        <f t="shared" si="63"/>
        <v>0</v>
      </c>
      <c r="L100" s="21"/>
      <c r="M100" s="16"/>
      <c r="N100" s="3">
        <f t="shared" si="55"/>
        <v>0</v>
      </c>
      <c r="O100" s="19"/>
      <c r="P100" s="54">
        <f t="shared" si="64"/>
        <v>0</v>
      </c>
      <c r="Q100" s="88"/>
      <c r="R100" s="16"/>
      <c r="S100" s="3">
        <f t="shared" si="56"/>
        <v>0</v>
      </c>
      <c r="T100" s="19"/>
      <c r="U100" s="74">
        <f t="shared" si="65"/>
        <v>0</v>
      </c>
      <c r="V100" s="21"/>
      <c r="W100" s="16"/>
      <c r="X100" s="3">
        <f t="shared" si="57"/>
        <v>0</v>
      </c>
      <c r="Y100" s="19"/>
      <c r="Z100" s="54">
        <f t="shared" si="66"/>
        <v>0</v>
      </c>
      <c r="AA100" s="21"/>
      <c r="AB100" s="16"/>
      <c r="AC100" s="3">
        <f t="shared" si="58"/>
        <v>0</v>
      </c>
      <c r="AD100" s="19"/>
      <c r="AE100" s="67">
        <f t="shared" si="67"/>
        <v>0</v>
      </c>
      <c r="AF100" s="48">
        <f t="shared" si="59"/>
        <v>0</v>
      </c>
      <c r="AG100" s="3">
        <f t="shared" si="59"/>
        <v>0</v>
      </c>
      <c r="AH100" s="3">
        <f t="shared" si="60"/>
        <v>0</v>
      </c>
      <c r="AI100" s="34">
        <f t="shared" si="61"/>
        <v>0</v>
      </c>
      <c r="AJ100" s="70">
        <f t="shared" si="62"/>
        <v>0</v>
      </c>
    </row>
    <row r="101" spans="1:55" ht="80.150000000000006" hidden="1" customHeight="1" x14ac:dyDescent="0.35">
      <c r="B101" s="38">
        <v>12</v>
      </c>
      <c r="C101" s="255" t="s">
        <v>3</v>
      </c>
      <c r="D101" s="256"/>
      <c r="E101" s="257"/>
      <c r="F101" s="79"/>
      <c r="G101" s="21"/>
      <c r="H101" s="16"/>
      <c r="I101" s="3">
        <f t="shared" si="54"/>
        <v>0</v>
      </c>
      <c r="J101" s="85"/>
      <c r="K101" s="144">
        <f t="shared" si="63"/>
        <v>0</v>
      </c>
      <c r="L101" s="21"/>
      <c r="M101" s="16"/>
      <c r="N101" s="3">
        <f t="shared" si="55"/>
        <v>0</v>
      </c>
      <c r="O101" s="19"/>
      <c r="P101" s="54">
        <f t="shared" si="64"/>
        <v>0</v>
      </c>
      <c r="Q101" s="88"/>
      <c r="R101" s="16"/>
      <c r="S101" s="3">
        <f t="shared" si="56"/>
        <v>0</v>
      </c>
      <c r="T101" s="19"/>
      <c r="U101" s="74">
        <f t="shared" si="65"/>
        <v>0</v>
      </c>
      <c r="V101" s="21"/>
      <c r="W101" s="16"/>
      <c r="X101" s="3">
        <f t="shared" si="57"/>
        <v>0</v>
      </c>
      <c r="Y101" s="19"/>
      <c r="Z101" s="54">
        <f t="shared" si="66"/>
        <v>0</v>
      </c>
      <c r="AA101" s="21"/>
      <c r="AB101" s="16"/>
      <c r="AC101" s="3">
        <f t="shared" si="58"/>
        <v>0</v>
      </c>
      <c r="AD101" s="19"/>
      <c r="AE101" s="67">
        <f t="shared" si="67"/>
        <v>0</v>
      </c>
      <c r="AF101" s="48">
        <f t="shared" si="59"/>
        <v>0</v>
      </c>
      <c r="AG101" s="3">
        <f t="shared" si="59"/>
        <v>0</v>
      </c>
      <c r="AH101" s="3">
        <f t="shared" si="60"/>
        <v>0</v>
      </c>
      <c r="AI101" s="34">
        <f t="shared" si="61"/>
        <v>0</v>
      </c>
      <c r="AJ101" s="70">
        <f t="shared" si="62"/>
        <v>0</v>
      </c>
    </row>
    <row r="102" spans="1:55" ht="80.150000000000006" hidden="1" customHeight="1" thickBot="1" x14ac:dyDescent="0.4">
      <c r="B102" s="38"/>
      <c r="C102" s="264" t="s">
        <v>23</v>
      </c>
      <c r="D102" s="265"/>
      <c r="E102" s="266"/>
      <c r="F102" s="81"/>
      <c r="G102" s="95">
        <f>SUM(G94:G101)</f>
        <v>0</v>
      </c>
      <c r="H102" s="93">
        <f t="shared" ref="H102" si="68">SUM(H94:H101)</f>
        <v>0</v>
      </c>
      <c r="I102" s="45">
        <f t="shared" ref="I102" si="69">SUM(I94:I101)</f>
        <v>0</v>
      </c>
      <c r="J102" s="91">
        <f t="shared" ref="J102" si="70">SUM(J94:J101)</f>
        <v>0</v>
      </c>
      <c r="K102" s="72">
        <f t="shared" ref="K102" si="71">SUM(K94:K101)</f>
        <v>0</v>
      </c>
      <c r="L102" s="95">
        <f t="shared" ref="L102" si="72">SUM(L94:L101)</f>
        <v>0</v>
      </c>
      <c r="M102" s="93">
        <f t="shared" ref="M102" si="73">SUM(M94:M101)</f>
        <v>0</v>
      </c>
      <c r="N102" s="45">
        <f t="shared" ref="N102" si="74">SUM(N94:N101)</f>
        <v>0</v>
      </c>
      <c r="O102" s="94">
        <f t="shared" ref="O102" si="75">SUM(O94:O101)</f>
        <v>0</v>
      </c>
      <c r="P102" s="71">
        <f t="shared" ref="P102" si="76">SUM(P94:P101)</f>
        <v>0</v>
      </c>
      <c r="Q102" s="92">
        <f t="shared" ref="Q102" si="77">SUM(Q94:Q101)</f>
        <v>0</v>
      </c>
      <c r="R102" s="93">
        <f t="shared" ref="R102" si="78">SUM(R94:R101)</f>
        <v>0</v>
      </c>
      <c r="S102" s="45">
        <f t="shared" ref="S102" si="79">SUM(S94:S101)</f>
        <v>0</v>
      </c>
      <c r="T102" s="94">
        <f t="shared" ref="T102" si="80">SUM(T94:T101)</f>
        <v>0</v>
      </c>
      <c r="U102" s="72">
        <f t="shared" ref="U102" si="81">SUM(U94:U101)</f>
        <v>0</v>
      </c>
      <c r="V102" s="95">
        <f t="shared" ref="V102" si="82">SUM(V94:V101)</f>
        <v>0</v>
      </c>
      <c r="W102" s="93">
        <f t="shared" ref="W102" si="83">SUM(W94:W101)</f>
        <v>0</v>
      </c>
      <c r="X102" s="45">
        <f t="shared" ref="X102" si="84">SUM(X94:X101)</f>
        <v>0</v>
      </c>
      <c r="Y102" s="94">
        <f t="shared" ref="Y102" si="85">SUM(Y94:Y101)</f>
        <v>0</v>
      </c>
      <c r="Z102" s="71">
        <f t="shared" ref="Z102" si="86">SUM(Z94:Z101)</f>
        <v>0</v>
      </c>
      <c r="AA102" s="95">
        <f t="shared" ref="AA102" si="87">SUM(AA94:AA101)</f>
        <v>0</v>
      </c>
      <c r="AB102" s="93">
        <f t="shared" ref="AB102" si="88">SUM(AB94:AB101)</f>
        <v>0</v>
      </c>
      <c r="AC102" s="45">
        <f t="shared" ref="AC102" si="89">SUM(AC94:AC101)</f>
        <v>0</v>
      </c>
      <c r="AD102" s="94">
        <f t="shared" ref="AD102" si="90">SUM(AD94:AD101)</f>
        <v>0</v>
      </c>
      <c r="AE102" s="71">
        <f t="shared" ref="AE102" si="91">SUM(AE94:AE101)</f>
        <v>0</v>
      </c>
      <c r="AF102" s="90">
        <f t="shared" ref="AF102" si="92">SUM(AF94:AF101)</f>
        <v>0</v>
      </c>
      <c r="AG102" s="45">
        <f t="shared" ref="AG102" si="93">SUM(AG94:AG101)</f>
        <v>0</v>
      </c>
      <c r="AH102" s="45">
        <f t="shared" ref="AH102" si="94">SUM(AH94:AH101)</f>
        <v>0</v>
      </c>
      <c r="AI102" s="46">
        <f t="shared" ref="AI102" si="95">SUM(AI94:AI101)</f>
        <v>0</v>
      </c>
      <c r="AJ102" s="73">
        <f t="shared" ref="AJ102" si="96">SUM(AJ94:AJ101)</f>
        <v>0</v>
      </c>
    </row>
    <row r="103" spans="1:55" ht="80.150000000000006" customHeight="1" thickBot="1" x14ac:dyDescent="0.4">
      <c r="B103" s="38"/>
      <c r="C103" s="258" t="s">
        <v>24</v>
      </c>
      <c r="D103" s="259"/>
      <c r="E103" s="260"/>
      <c r="F103" s="116"/>
      <c r="G103" s="117">
        <f t="shared" ref="G103:AH103" si="97">SUM(G10:G17,G20:G76,G79:G82,G84:G87,G90:G101)</f>
        <v>1</v>
      </c>
      <c r="H103" s="99">
        <f t="shared" si="97"/>
        <v>1</v>
      </c>
      <c r="I103" s="99">
        <f t="shared" si="97"/>
        <v>2</v>
      </c>
      <c r="J103" s="97">
        <f>SUM(J10:J17,J20:J76,J79:J82,J84:J87,J90:J101)</f>
        <v>0</v>
      </c>
      <c r="K103" s="145">
        <f t="shared" si="97"/>
        <v>0</v>
      </c>
      <c r="L103" s="117">
        <f t="shared" si="97"/>
        <v>0</v>
      </c>
      <c r="M103" s="99">
        <f t="shared" si="97"/>
        <v>0</v>
      </c>
      <c r="N103" s="99">
        <f t="shared" si="97"/>
        <v>0</v>
      </c>
      <c r="O103" s="97">
        <f t="shared" si="97"/>
        <v>0</v>
      </c>
      <c r="P103" s="100">
        <f t="shared" si="97"/>
        <v>0</v>
      </c>
      <c r="Q103" s="98">
        <f t="shared" si="97"/>
        <v>0</v>
      </c>
      <c r="R103" s="99">
        <f t="shared" si="97"/>
        <v>0</v>
      </c>
      <c r="S103" s="99">
        <f t="shared" si="97"/>
        <v>0</v>
      </c>
      <c r="T103" s="97">
        <f t="shared" si="97"/>
        <v>0</v>
      </c>
      <c r="U103" s="145">
        <f t="shared" si="97"/>
        <v>0</v>
      </c>
      <c r="V103" s="117">
        <f t="shared" si="97"/>
        <v>0</v>
      </c>
      <c r="W103" s="99">
        <f t="shared" si="97"/>
        <v>0</v>
      </c>
      <c r="X103" s="99">
        <f t="shared" si="97"/>
        <v>0</v>
      </c>
      <c r="Y103" s="97">
        <f t="shared" si="97"/>
        <v>0</v>
      </c>
      <c r="Z103" s="100">
        <f t="shared" si="97"/>
        <v>0</v>
      </c>
      <c r="AA103" s="117">
        <f t="shared" si="97"/>
        <v>0</v>
      </c>
      <c r="AB103" s="99">
        <f t="shared" si="97"/>
        <v>0</v>
      </c>
      <c r="AC103" s="99">
        <f t="shared" si="97"/>
        <v>0</v>
      </c>
      <c r="AD103" s="97">
        <f t="shared" si="97"/>
        <v>0</v>
      </c>
      <c r="AE103" s="100">
        <f t="shared" si="97"/>
        <v>0</v>
      </c>
      <c r="AF103" s="98">
        <f t="shared" si="97"/>
        <v>1</v>
      </c>
      <c r="AG103" s="99">
        <f t="shared" si="97"/>
        <v>1</v>
      </c>
      <c r="AH103" s="99">
        <f t="shared" si="97"/>
        <v>2</v>
      </c>
      <c r="AI103" s="97">
        <f>SUM(AI90:AI101,AI10:AI17,AI20:AI76,AI79:AI82,AI84:AI87)</f>
        <v>0</v>
      </c>
      <c r="AJ103" s="100">
        <f>SUM(K103,P103,U103,Z103,AE103)</f>
        <v>0</v>
      </c>
    </row>
    <row r="104" spans="1:55" s="10" customFormat="1" ht="60" customHeight="1" thickTop="1" thickBot="1" x14ac:dyDescent="0.4">
      <c r="B104" s="14"/>
      <c r="C104" s="51"/>
      <c r="D104" s="52"/>
      <c r="E104" s="52"/>
      <c r="F104" s="82"/>
      <c r="G104" s="53"/>
      <c r="H104" s="53"/>
      <c r="I104" s="53"/>
      <c r="J104" s="53"/>
      <c r="K104" s="53"/>
      <c r="L104" s="53"/>
      <c r="M104" s="96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</row>
    <row r="105" spans="1:55" s="9" customFormat="1" ht="60" customHeight="1" thickBot="1" x14ac:dyDescent="0.4">
      <c r="A105" s="10"/>
      <c r="B105" s="14"/>
      <c r="C105" s="261" t="s">
        <v>17</v>
      </c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s="10" customFormat="1" x14ac:dyDescent="0.35">
      <c r="B106" s="14"/>
      <c r="F106" s="77"/>
    </row>
    <row r="107" spans="1:55" s="10" customFormat="1" x14ac:dyDescent="0.35">
      <c r="B107" s="14"/>
      <c r="F107" s="77"/>
    </row>
    <row r="108" spans="1:55" s="10" customFormat="1" x14ac:dyDescent="0.35">
      <c r="B108" s="14"/>
      <c r="F108" s="77"/>
    </row>
    <row r="109" spans="1:55" s="10" customFormat="1" x14ac:dyDescent="0.35">
      <c r="B109" s="14"/>
      <c r="F109" s="77"/>
    </row>
    <row r="110" spans="1:55" s="10" customFormat="1" x14ac:dyDescent="0.35">
      <c r="B110" s="14"/>
      <c r="F110" s="77"/>
    </row>
    <row r="111" spans="1:55" s="10" customFormat="1" x14ac:dyDescent="0.35">
      <c r="B111" s="14"/>
      <c r="F111" s="77"/>
    </row>
    <row r="112" spans="1:55" s="10" customFormat="1" x14ac:dyDescent="0.35">
      <c r="B112" s="14"/>
      <c r="F112" s="77"/>
    </row>
    <row r="113" spans="2:6" s="10" customFormat="1" x14ac:dyDescent="0.35">
      <c r="B113" s="14"/>
      <c r="F113" s="77"/>
    </row>
    <row r="114" spans="2:6" s="10" customFormat="1" x14ac:dyDescent="0.35">
      <c r="B114" s="14"/>
      <c r="F114" s="77"/>
    </row>
    <row r="115" spans="2:6" s="10" customFormat="1" x14ac:dyDescent="0.35">
      <c r="B115" s="14"/>
      <c r="F115" s="77"/>
    </row>
    <row r="116" spans="2:6" s="10" customFormat="1" x14ac:dyDescent="0.35">
      <c r="B116" s="14"/>
      <c r="F116" s="77"/>
    </row>
    <row r="117" spans="2:6" s="10" customFormat="1" x14ac:dyDescent="0.35">
      <c r="B117" s="14"/>
      <c r="F117" s="77"/>
    </row>
    <row r="118" spans="2:6" s="10" customFormat="1" x14ac:dyDescent="0.35">
      <c r="B118" s="14"/>
      <c r="F118" s="77"/>
    </row>
    <row r="119" spans="2:6" s="10" customFormat="1" x14ac:dyDescent="0.35">
      <c r="B119" s="14"/>
      <c r="F119" s="77"/>
    </row>
    <row r="120" spans="2:6" s="10" customFormat="1" x14ac:dyDescent="0.35">
      <c r="B120" s="14"/>
      <c r="F120" s="77"/>
    </row>
    <row r="121" spans="2:6" s="10" customFormat="1" x14ac:dyDescent="0.35">
      <c r="B121" s="14"/>
      <c r="F121" s="77"/>
    </row>
    <row r="122" spans="2:6" s="10" customFormat="1" x14ac:dyDescent="0.35">
      <c r="B122" s="14"/>
      <c r="F122" s="77"/>
    </row>
    <row r="123" spans="2:6" s="10" customFormat="1" x14ac:dyDescent="0.35">
      <c r="B123" s="14"/>
      <c r="F123" s="77"/>
    </row>
    <row r="124" spans="2:6" s="10" customFormat="1" x14ac:dyDescent="0.35">
      <c r="B124" s="14"/>
      <c r="F124" s="77"/>
    </row>
    <row r="125" spans="2:6" s="10" customFormat="1" x14ac:dyDescent="0.35">
      <c r="B125" s="14"/>
      <c r="F125" s="77"/>
    </row>
    <row r="126" spans="2:6" s="10" customFormat="1" x14ac:dyDescent="0.35">
      <c r="B126" s="14"/>
      <c r="F126" s="77"/>
    </row>
    <row r="127" spans="2:6" s="10" customFormat="1" x14ac:dyDescent="0.35">
      <c r="B127" s="14"/>
      <c r="F127" s="77"/>
    </row>
    <row r="128" spans="2:6" s="10" customFormat="1" x14ac:dyDescent="0.35">
      <c r="B128" s="14"/>
      <c r="F128" s="77"/>
    </row>
    <row r="129" spans="2:6" s="10" customFormat="1" x14ac:dyDescent="0.35">
      <c r="B129" s="14"/>
      <c r="F129" s="77"/>
    </row>
    <row r="130" spans="2:6" s="10" customFormat="1" x14ac:dyDescent="0.35">
      <c r="B130" s="14"/>
      <c r="F130" s="77"/>
    </row>
    <row r="131" spans="2:6" s="10" customFormat="1" x14ac:dyDescent="0.35">
      <c r="B131" s="14"/>
      <c r="F131" s="77"/>
    </row>
    <row r="132" spans="2:6" s="10" customFormat="1" x14ac:dyDescent="0.35">
      <c r="B132" s="14"/>
      <c r="F132" s="77"/>
    </row>
    <row r="133" spans="2:6" s="10" customFormat="1" x14ac:dyDescent="0.35">
      <c r="B133" s="14"/>
      <c r="F133" s="77"/>
    </row>
    <row r="134" spans="2:6" s="10" customFormat="1" x14ac:dyDescent="0.35">
      <c r="B134" s="14"/>
      <c r="F134" s="77"/>
    </row>
    <row r="135" spans="2:6" s="10" customFormat="1" x14ac:dyDescent="0.35">
      <c r="B135" s="14"/>
      <c r="F135" s="77"/>
    </row>
    <row r="136" spans="2:6" s="10" customFormat="1" x14ac:dyDescent="0.35">
      <c r="B136" s="14"/>
      <c r="F136" s="77"/>
    </row>
    <row r="137" spans="2:6" s="10" customFormat="1" x14ac:dyDescent="0.35">
      <c r="B137" s="14"/>
      <c r="F137" s="77"/>
    </row>
    <row r="138" spans="2:6" s="10" customFormat="1" x14ac:dyDescent="0.35">
      <c r="B138" s="14"/>
      <c r="F138" s="77"/>
    </row>
    <row r="139" spans="2:6" s="10" customFormat="1" x14ac:dyDescent="0.35">
      <c r="B139" s="14"/>
      <c r="F139" s="77"/>
    </row>
    <row r="140" spans="2:6" s="10" customFormat="1" x14ac:dyDescent="0.35">
      <c r="B140" s="14"/>
      <c r="F140" s="77"/>
    </row>
    <row r="141" spans="2:6" s="10" customFormat="1" x14ac:dyDescent="0.35">
      <c r="B141" s="14"/>
      <c r="F141" s="77"/>
    </row>
    <row r="142" spans="2:6" s="10" customFormat="1" x14ac:dyDescent="0.35">
      <c r="B142" s="14"/>
      <c r="F142" s="77"/>
    </row>
  </sheetData>
  <sheetProtection algorithmName="SHA-512" hashValue="JtBPgOcfR/BLQJA9N+pt4+ABehRmqAKM67Ns/WhqmmRMs2fQFhV5Z5XuBtXxWG6HzGrcd9pc9cflX8VXKmHfAA==" saltValue="W/JAiA77UAaYWsOtqIJHkA==" spinCount="100000" sheet="1" selectLockedCells="1"/>
  <mergeCells count="153">
    <mergeCell ref="Q84:T84"/>
    <mergeCell ref="V84:Y84"/>
    <mergeCell ref="AA84:AD84"/>
    <mergeCell ref="G87:J87"/>
    <mergeCell ref="L87:O87"/>
    <mergeCell ref="Q87:T87"/>
    <mergeCell ref="V87:Y87"/>
    <mergeCell ref="AA87:AD87"/>
    <mergeCell ref="C99:E99"/>
    <mergeCell ref="Q89:T89"/>
    <mergeCell ref="V89:Y89"/>
    <mergeCell ref="AA89:AD89"/>
    <mergeCell ref="C90:E90"/>
    <mergeCell ref="C91:E91"/>
    <mergeCell ref="C92:E92"/>
    <mergeCell ref="C85:E85"/>
    <mergeCell ref="C86:E86"/>
    <mergeCell ref="C87:E87"/>
    <mergeCell ref="C89:E89"/>
    <mergeCell ref="G89:J89"/>
    <mergeCell ref="L89:O89"/>
    <mergeCell ref="C88:E88"/>
    <mergeCell ref="C84:E84"/>
    <mergeCell ref="C100:E100"/>
    <mergeCell ref="C101:E101"/>
    <mergeCell ref="C103:E103"/>
    <mergeCell ref="C105:R105"/>
    <mergeCell ref="C93:E93"/>
    <mergeCell ref="C94:E94"/>
    <mergeCell ref="C95:E95"/>
    <mergeCell ref="C96:E96"/>
    <mergeCell ref="C97:E97"/>
    <mergeCell ref="C98:E98"/>
    <mergeCell ref="C102:E102"/>
    <mergeCell ref="C79:E79"/>
    <mergeCell ref="C80:E80"/>
    <mergeCell ref="C81:E81"/>
    <mergeCell ref="C82:E82"/>
    <mergeCell ref="C83:E83"/>
    <mergeCell ref="C78:E78"/>
    <mergeCell ref="G78:J78"/>
    <mergeCell ref="L78:O78"/>
    <mergeCell ref="G84:J84"/>
    <mergeCell ref="L84:O84"/>
    <mergeCell ref="Q78:T78"/>
    <mergeCell ref="V78:Y78"/>
    <mergeCell ref="AA78:AD78"/>
    <mergeCell ref="C71:E71"/>
    <mergeCell ref="C72:E72"/>
    <mergeCell ref="C73:E73"/>
    <mergeCell ref="C74:E74"/>
    <mergeCell ref="C75:E75"/>
    <mergeCell ref="C76:E76"/>
    <mergeCell ref="C77:E77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Q19:T19"/>
    <mergeCell ref="V19:Y19"/>
    <mergeCell ref="AA19:AD19"/>
    <mergeCell ref="C20:E20"/>
    <mergeCell ref="C21:E21"/>
    <mergeCell ref="C22:E22"/>
    <mergeCell ref="C15:E15"/>
    <mergeCell ref="C16:E16"/>
    <mergeCell ref="C17:E17"/>
    <mergeCell ref="C19:E19"/>
    <mergeCell ref="G19:J19"/>
    <mergeCell ref="L19:O19"/>
    <mergeCell ref="C18:E18"/>
    <mergeCell ref="AA9:AD9"/>
    <mergeCell ref="C10:E10"/>
    <mergeCell ref="C11:E11"/>
    <mergeCell ref="C12:E12"/>
    <mergeCell ref="C13:E13"/>
    <mergeCell ref="C14:E14"/>
    <mergeCell ref="C8:E8"/>
    <mergeCell ref="C9:E9"/>
    <mergeCell ref="G9:J9"/>
    <mergeCell ref="L9:O9"/>
    <mergeCell ref="Q9:T9"/>
    <mergeCell ref="V9:Y9"/>
    <mergeCell ref="K7:K8"/>
    <mergeCell ref="L7:N7"/>
    <mergeCell ref="P7:P8"/>
    <mergeCell ref="Q7:S7"/>
    <mergeCell ref="U7:U8"/>
    <mergeCell ref="C2:AJ2"/>
    <mergeCell ref="C3:E3"/>
    <mergeCell ref="F3:J3"/>
    <mergeCell ref="C4:E4"/>
    <mergeCell ref="F4:J4"/>
    <mergeCell ref="C6:E6"/>
    <mergeCell ref="F6:F8"/>
    <mergeCell ref="G6:K6"/>
    <mergeCell ref="L6:P6"/>
    <mergeCell ref="Q6:U6"/>
    <mergeCell ref="V7:X7"/>
    <mergeCell ref="Z7:Z8"/>
    <mergeCell ref="AA7:AC7"/>
    <mergeCell ref="AE7:AE8"/>
    <mergeCell ref="AF7:AH7"/>
    <mergeCell ref="AJ7:AJ8"/>
    <mergeCell ref="V6:Z6"/>
    <mergeCell ref="AA6:AE6"/>
    <mergeCell ref="AF6:AJ6"/>
    <mergeCell ref="C7:E7"/>
    <mergeCell ref="G7:I7"/>
  </mergeCells>
  <conditionalFormatting sqref="F3">
    <cfRule type="expression" dxfId="0" priority="1">
      <formula>ISBLANK(F3)</formula>
    </cfRule>
  </conditionalFormatting>
  <dataValidations count="8">
    <dataValidation type="list" allowBlank="1" showInputMessage="1" showErrorMessage="1" sqref="F79:F82" xr:uid="{00000000-0002-0000-0000-000000000000}">
      <formula1>"Hauskrankenpflege, Familienhilfe gemäß SHG, MOKIDI, Ehrenamtliche Hospizbegleitung, Mobile Palliativteams"</formula1>
    </dataValidation>
    <dataValidation type="list" allowBlank="1" showInputMessage="1" showErrorMessage="1" sqref="F20:F76" xr:uid="{00000000-0002-0000-0000-000001000000}">
      <formula1>"Betreutes Wohnen für SeniorInnen,Tagesbetreuung für ältere Menschen,Pflegeheim,Pflegeplatz"</formula1>
    </dataValidation>
    <dataValidation type="list" allowBlank="1" showInputMessage="1" showErrorMessage="1" sqref="F10:F17" xr:uid="{00000000-0002-0000-0000-000002000000}">
      <formula1>"öffentlich,privat"</formula1>
    </dataValidation>
    <dataValidation type="whole" operator="greaterThanOrEqual" allowBlank="1" showInputMessage="1" showErrorMessage="1" error="Die Zahl muss 0 oder größer sein!" sqref="L90:M101 Q90:R101 AA90:AB101 V90:W101 G90:H101" xr:uid="{00000000-0002-0000-0000-000003000000}">
      <formula1>0</formula1>
    </dataValidation>
    <dataValidation type="decimal" errorStyle="information" operator="greaterThanOrEqual" allowBlank="1" showInputMessage="1" showErrorMessage="1" error="Die Zahl muss 0 oder größer sein!" sqref="AD90:AD101 J90:J101 Y90:Y101 O90:O101 T90:T101" xr:uid="{00000000-0002-0000-0000-000004000000}">
      <formula1>0</formula1>
    </dataValidation>
    <dataValidation type="whole" operator="greaterThanOrEqual" allowBlank="1" showInputMessage="1" showErrorMessage="1" error="Zahl muss 0 oder größer sein!" sqref="G20:H76 G79:H82 Q10:R17 G10:H17 L20:M76 L79:M82 L10:M17 V10:W17 Q20:R76 Q79:R82 AA10:AB17 AA20:AB76 V20:W76 V79:W82 AA79:AB82" xr:uid="{A2FDFFBF-38F3-435E-AC75-2B78FAA0D4A2}">
      <formula1>0</formula1>
    </dataValidation>
    <dataValidation type="decimal" operator="greaterThanOrEqual" allowBlank="1" showInputMessage="1" showErrorMessage="1" error="Zahl muss 0 oder größer sein!" sqref="J79:J82 O79:O82 O20:O76 O10:O17 T10:T17 T20:T76 T79:T82 Y79:Y82 Y20:Y76 Y10:Y17 AD20:AD76 AD79:AD82" xr:uid="{A41166A0-D79C-47EB-B0B2-ED7504B59141}">
      <formula1>0</formula1>
    </dataValidation>
    <dataValidation type="decimal" operator="greaterThanOrEqual" allowBlank="1" showInputMessage="1" showErrorMessage="1" sqref="J10:J17 J20:J76 AD10:AD17" xr:uid="{46C28760-2B46-4263-BCC2-2444A0B1B65D}">
      <formula1>0</formula1>
    </dataValidation>
  </dataValidations>
  <pageMargins left="0.7" right="0.7" top="0.78740157499999996" bottom="0.78740157499999996" header="0.3" footer="0.3"/>
  <pageSetup paperSize="9" scale="20" fitToHeight="0" orientation="landscape" horizontalDpi="4294967295" verticalDpi="42949672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dokument" ma:contentTypeID="0x010100D994AA1D7C414BB98001F63F6A79DFD200D025DAAAB8084B4B9B8275F989495A5C020081C58A58EABAF34083668A9252CCABE9" ma:contentTypeVersion="8" ma:contentTypeDescription="" ma:contentTypeScope="" ma:versionID="48fc6ef7d1ce5af3918ef2a07844a627">
  <xsd:schema xmlns:xsd="http://www.w3.org/2001/XMLSchema" xmlns:xs="http://www.w3.org/2001/XMLSchema" xmlns:p="http://schemas.microsoft.com/office/2006/metadata/properties" xmlns:ns2="6ca39c9f-75c9-459e-8276-0df120b70e75" targetNamespace="http://schemas.microsoft.com/office/2006/metadata/properties" ma:root="true" ma:fieldsID="970bc71d290bd23e474e3a3e73f42abf" ns2:_="">
    <xsd:import namespace="6ca39c9f-75c9-459e-8276-0df120b70e75"/>
    <xsd:element name="properties">
      <xsd:complexType>
        <xsd:sequence>
          <xsd:element name="documentManagement">
            <xsd:complexType>
              <xsd:all>
                <xsd:element ref="ns2:STMKLRTeamDocumentDocType" minOccurs="0"/>
                <xsd:element ref="ns2:STMKLRTeam" minOccurs="0"/>
                <xsd:element ref="ns2:STMKLRPageContact" minOccurs="0"/>
                <xsd:element ref="ns2:STMKLRPosition" minOccurs="0"/>
                <xsd:element ref="ns2:STMKLRPageApprovedBy" minOccurs="0"/>
                <xsd:element ref="ns2:STMKLRPageApprovalDate" minOccurs="0"/>
                <xsd:element ref="ns2:STMKLRPageApprovedBy2" minOccurs="0"/>
                <xsd:element ref="ns2:STMKLRPageApprovalDate2" minOccurs="0"/>
                <xsd:element ref="ns2:STMKLRApproval" minOccurs="0"/>
                <xsd:element ref="ns2:STMKLRApproval2" minOccurs="0"/>
                <xsd:element ref="ns2:f6d2354ee20245edb2dbc5cf1e514b79" minOccurs="0"/>
                <xsd:element ref="ns2:TaxCatchAll" minOccurs="0"/>
                <xsd:element ref="ns2:g10fcaa9ba614022bef7c3ff9cec2cec" minOccurs="0"/>
                <xsd:element ref="ns2:TaxCatchAllLabel" minOccurs="0"/>
                <xsd:element ref="ns2:ed1e61f632e148109fba15a5f0d6c34e" minOccurs="0"/>
                <xsd:element ref="ns2:ma969ee1c8414e5990be9d34ae1806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39c9f-75c9-459e-8276-0df120b70e75" elementFormDefault="qualified">
    <xsd:import namespace="http://schemas.microsoft.com/office/2006/documentManagement/types"/>
    <xsd:import namespace="http://schemas.microsoft.com/office/infopath/2007/PartnerControls"/>
    <xsd:element name="STMKLRTeamDocumentDocType" ma:index="2" nillable="true" ma:displayName="Dokumentenart" ma:default="Allgemeines Dokument" ma:internalName="STMKLRTeamDocumentDocType" ma:readOnly="false">
      <xsd:simpleType>
        <xsd:restriction base="dms:Choice">
          <xsd:enumeration value="Allgemeines Dokument"/>
          <xsd:enumeration value="Bericht"/>
          <xsd:enumeration value="Dienstanweisung"/>
          <xsd:enumeration value="Konzept"/>
          <xsd:enumeration value="Protokoll"/>
          <xsd:enumeration value="Schulungsunterlage"/>
          <xsd:enumeration value="Technisches Dokument"/>
        </xsd:restriction>
      </xsd:simpleType>
    </xsd:element>
    <xsd:element name="STMKLRTeam" ma:index="4" nillable="true" ma:displayName="Team" ma:internalName="STMKLRTeam" ma:readOnly="false">
      <xsd:simpleType>
        <xsd:restriction base="dms:Text"/>
      </xsd:simpleType>
    </xsd:element>
    <xsd:element name="STMKLRPageContact" ma:index="5" nillable="true" ma:displayName="Kontakt für Inhalt" ma:internalName="STMKLRPage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osition" ma:index="8" nillable="true" ma:displayName="Sortierung" ma:internalName="STMKLRPosition" ma:readOnly="false">
      <xsd:simpleType>
        <xsd:restriction base="dms:Number"/>
      </xsd:simpleType>
    </xsd:element>
    <xsd:element name="STMKLRPageApprovedBy" ma:index="10" nillable="true" ma:displayName="Freigegeben von" ma:internalName="STMKLRPageAppro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" ma:index="11" nillable="true" ma:displayName="Freigegeben am" ma:format="DateTime" ma:internalName="STMKLRPageApprovalDate" ma:readOnly="false">
      <xsd:simpleType>
        <xsd:restriction base="dms:DateTime"/>
      </xsd:simpleType>
    </xsd:element>
    <xsd:element name="STMKLRPageApprovedBy2" ma:index="12" nillable="true" ma:displayName="Freigegeben von 2" ma:internalName="STMKLRPageApprovedBy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2" ma:index="13" nillable="true" ma:displayName="Freigegeben am 2" ma:format="DateTime" ma:internalName="STMKLRPageApprovalDate2" ma:readOnly="false">
      <xsd:simpleType>
        <xsd:restriction base="dms:DateTime"/>
      </xsd:simpleType>
    </xsd:element>
    <xsd:element name="STMKLRApproval" ma:index="14" nillable="true" ma:displayName="Zur Freigabe" ma:internalName="STMKLRApproval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Approval2" ma:index="15" nillable="true" ma:displayName="Zur Freigabe 2" ma:internalName="STMKLRApproval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6d2354ee20245edb2dbc5cf1e514b79" ma:index="17" nillable="true" ma:taxonomy="true" ma:internalName="f6d2354ee20245edb2dbc5cf1e514b79" ma:taxonomyFieldName="STMKLRTopics" ma:displayName="Themen" ma:readOnly="false" ma:fieldId="{f6d2354e-e202-45ed-b2db-c5cf1e514b79}" ma:sspId="1125e317-9086-468d-8a21-16f2b8d180ac" ma:termSetId="9a17e848-37f6-4ce1-a108-844c5100bb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b740ab87-dea0-4565-8109-697e02fde876}" ma:internalName="TaxCatchAll" ma:showField="CatchAllData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10fcaa9ba614022bef7c3ff9cec2cec" ma:index="19" nillable="true" ma:taxonomy="true" ma:internalName="g10fcaa9ba614022bef7c3ff9cec2cec" ma:taxonomyFieldName="STMKLRServiceGroups" ma:displayName="Leistungsgruppen" ma:readOnly="false" ma:fieldId="{010fcaa9-ba61-4022-bef7-c3ff9cec2cec}" ma:sspId="1125e317-9086-468d-8a21-16f2b8d180ac" ma:termSetId="82ebe529-378b-40ea-bf39-62036ee2c8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b740ab87-dea0-4565-8109-697e02fde876}" ma:internalName="TaxCatchAllLabel" ma:readOnly="true" ma:showField="CatchAllDataLabel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1e61f632e148109fba15a5f0d6c34e" ma:index="22" nillable="true" ma:taxonomy="true" ma:internalName="ed1e61f632e148109fba15a5f0d6c34e" ma:taxonomyFieldName="STMKLRPageOE" ma:displayName="Organisationseinheit" ma:readOnly="false" ma:fieldId="{ed1e61f6-32e1-4810-9fba-15a5f0d6c34e}" ma:sspId="1125e317-9086-468d-8a21-16f2b8d180ac" ma:termSetId="9fff79f6-126b-4c49-a702-208f5292e3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969ee1c8414e5990be9d34ae1806ec" ma:index="24" nillable="true" ma:taxonomy="true" ma:internalName="ma969ee1c8414e5990be9d34ae1806ec" ma:taxonomyFieldName="STMKLRApp" ma:displayName="Anwendung" ma:readOnly="false" ma:fieldId="{6a969ee1-c841-4e59-90be-9d34ae1806ec}" ma:sspId="1125e317-9086-468d-8a21-16f2b8d180ac" ma:termSetId="f79ac112-801d-4db5-adc2-f9736c5112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Meichenitsch, Katharina, Mag.a"/>
    <f:field ref="FSCFOLIO_1_1001_SignaturesFldCtx_FSCFOLIO_1_1001_FieldLastSignatureAt" date="2023-03-13T13:20:03" text="13.03.2023 13:20:03"/>
    <f:field ref="FSCFOLIO_1_1001_SignaturesFldCtx_FSCFOLIO_1_1001_FieldLastSignatureRemark" text=""/>
    <f:field ref="FSCFOLIO_1_1001_FieldCurrentUser" text="Natalie Niessler"/>
    <f:field ref="FSCFOLIO_1_1001_FieldCurrentDate" text="13.03.2023 14:0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Abrechnungsunterlage_Vorlage 20230306" edit="true"/>
    <f:field ref="CCAPRECONFIG_15_1001_Objektname" text="EEZG Abrechnungsunterlage_Vorlage 20230306" edit="true"/>
    <f:field ref="EIBPRECONFIG_1_1001_FieldEIBAttachments" text="" multiline="true"/>
    <f:field ref="EIBPRECONFIG_1_1001_FieldEIBNextFiles" text="" multiline="true"/>
    <f:field ref="EIBPRECONFIG_1_1001_FieldEIBPreviousFiles" text="2022-0.691.013 (BMSGPK/EEZG)&#10;2022-0.752.325 (BMSGPK/EEZG)&#10;2022-0.742.203 (BMSGPK/EEZG)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&#10;Abrechnungsunterlagen final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Abrechnungsunterlage_Vorlage 20230306" edit="true"/>
    <f:field ref="objsubject" text="" edit="true"/>
    <f:field ref="objcreatedby" text="Krainz, Gabriele, Mag.a"/>
    <f:field ref="objcreatedat" date="2023-03-06T10:23:38" text="06.03.2023 10:23:38"/>
    <f:field ref="objchangedby" text="Niessler, Natalie"/>
    <f:field ref="objmodifiedat" date="2023-03-13T14:08:29" text="13.03.2023 14:08:29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MKLRTeam xmlns="6ca39c9f-75c9-459e-8276-0df120b70e75">ABT08EEZG</STMKLRTeam>
    <ed1e61f632e148109fba15a5f0d6c34e xmlns="6ca39c9f-75c9-459e-8276-0df120b70e75">
      <Terms xmlns="http://schemas.microsoft.com/office/infopath/2007/PartnerControls"/>
    </ed1e61f632e148109fba15a5f0d6c34e>
    <STMKLRPageApprovedBy2 xmlns="6ca39c9f-75c9-459e-8276-0df120b70e75">
      <UserInfo>
        <DisplayName/>
        <AccountId xsi:nil="true"/>
        <AccountType/>
      </UserInfo>
    </STMKLRPageApprovedBy2>
    <STMKLRApproval2 xmlns="6ca39c9f-75c9-459e-8276-0df120b70e75">
      <UserInfo>
        <DisplayName/>
        <AccountId xsi:nil="true"/>
        <AccountType/>
      </UserInfo>
    </STMKLRApproval2>
    <STMKLRTeamDocumentDocType xmlns="6ca39c9f-75c9-459e-8276-0df120b70e75">Allgemeines Dokument</STMKLRTeamDocumentDocType>
    <STMKLRPageApprovalDate2 xmlns="6ca39c9f-75c9-459e-8276-0df120b70e75" xsi:nil="true"/>
    <STMKLRPosition xmlns="6ca39c9f-75c9-459e-8276-0df120b70e75" xsi:nil="true"/>
    <ma969ee1c8414e5990be9d34ae1806ec xmlns="6ca39c9f-75c9-459e-8276-0df120b70e75">
      <Terms xmlns="http://schemas.microsoft.com/office/infopath/2007/PartnerControls"/>
    </ma969ee1c8414e5990be9d34ae1806ec>
    <f6d2354ee20245edb2dbc5cf1e514b79 xmlns="6ca39c9f-75c9-459e-8276-0df120b70e75">
      <Terms xmlns="http://schemas.microsoft.com/office/infopath/2007/PartnerControls"/>
    </f6d2354ee20245edb2dbc5cf1e514b79>
    <STMKLRPageContact xmlns="6ca39c9f-75c9-459e-8276-0df120b70e75">
      <UserInfo>
        <DisplayName/>
        <AccountId xsi:nil="true"/>
        <AccountType/>
      </UserInfo>
    </STMKLRPageContact>
    <STMKLRApproval xmlns="6ca39c9f-75c9-459e-8276-0df120b70e75">
      <UserInfo>
        <DisplayName/>
        <AccountId xsi:nil="true"/>
        <AccountType/>
      </UserInfo>
    </STMKLRApproval>
    <STMKLRPageApprovedBy xmlns="6ca39c9f-75c9-459e-8276-0df120b70e75">
      <UserInfo>
        <DisplayName/>
        <AccountId xsi:nil="true"/>
        <AccountType/>
      </UserInfo>
    </STMKLRPageApprovedBy>
    <STMKLRPageApprovalDate xmlns="6ca39c9f-75c9-459e-8276-0df120b70e75" xsi:nil="true"/>
    <g10fcaa9ba614022bef7c3ff9cec2cec xmlns="6ca39c9f-75c9-459e-8276-0df120b70e75">
      <Terms xmlns="http://schemas.microsoft.com/office/infopath/2007/PartnerControls"/>
    </g10fcaa9ba614022bef7c3ff9cec2cec>
    <TaxCatchAll xmlns="6ca39c9f-75c9-459e-8276-0df120b70e75"/>
  </documentManagement>
</p:properties>
</file>

<file path=customXml/item5.xml><?xml version="1.0" encoding="utf-8"?>
<?mso-contentType ?>
<spe:Receivers xmlns:spe="http://schemas.microsoft.com/sharepoint/events">
  <Receiver>
    <Name>STMKLRItemAdded</Name>
    <Synchronization>Synchronous</Synchronization>
    <Type>10001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  <Receiver>
    <Name>STMKLRItemUpdated</Name>
    <Synchronization>Asynchronous</Synchronization>
    <Type>10002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</spe:Receivers>
</file>

<file path=customXml/itemProps1.xml><?xml version="1.0" encoding="utf-8"?>
<ds:datastoreItem xmlns:ds="http://schemas.openxmlformats.org/officeDocument/2006/customXml" ds:itemID="{21F3C3CB-F7B5-41D3-8F58-0E5F630E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39c9f-75c9-459e-8276-0df120b70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3B68CDF2-ED3B-4316-8685-CB76B05F8A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EE7AED-E96E-4DE2-9289-70CC48D5789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ca39c9f-75c9-459e-8276-0df120b70e75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F0F5D8E-2670-4630-95D7-4DEDF6A6DC7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Erhebungsbogen_EEZG_2023</vt:lpstr>
      <vt:lpstr>Erhebungsbogen_EEZG_2023!Druckbereich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Krainz, Gabriele</dc:creator>
  <cp:lastModifiedBy>Kaufmann Philipp</cp:lastModifiedBy>
  <cp:lastPrinted>2023-03-06T09:10:36Z</cp:lastPrinted>
  <dcterms:created xsi:type="dcterms:W3CDTF">2022-09-19T08:00:07Z</dcterms:created>
  <dcterms:modified xsi:type="dcterms:W3CDTF">2025-01-15T10:40:26Z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CONTACT_PERSON">
    <vt:lpwstr/>
  </property>
  <property fmtid="{D5CDD505-2E9C-101B-9397-08002B2CF9AE}" pid="7" name="FSC#SAPConfigSettingsSC@101.9800:FMM_ANTRAGSBESCHREIBUNG">
    <vt:lpwstr/>
  </property>
  <property fmtid="{D5CDD505-2E9C-101B-9397-08002B2CF9AE}" pid="8" name="FSC#SAPConfigSettingsSC@101.9800:FMM_ZANTRAGDATUM">
    <vt:lpwstr/>
  </property>
  <property fmtid="{D5CDD505-2E9C-101B-9397-08002B2CF9AE}" pid="9" name="FSC#SAPConfigSettingsSC@101.9800:FMM_ANZAHL_DER_POS_ANTRAG">
    <vt:lpwstr/>
  </property>
  <property fmtid="{D5CDD505-2E9C-101B-9397-08002B2CF9AE}" pid="10" name="FSC#SAPConfigSettingsSC@101.9800:FMM_ANZAHL_DER_POS_BEWILLIGUNG">
    <vt:lpwstr/>
  </property>
  <property fmtid="{D5CDD505-2E9C-101B-9397-08002B2CF9AE}" pid="11" name="FSC#SAPConfigSettingsSC@101.9800:FMM_AUFWANDSART_ID">
    <vt:lpwstr/>
  </property>
  <property fmtid="{D5CDD505-2E9C-101B-9397-08002B2CF9AE}" pid="12" name="FSC#SAPConfigSettingsSC@101.9800:FMM_AUFWANDSART_TEXT">
    <vt:lpwstr/>
  </property>
  <property fmtid="{D5CDD505-2E9C-101B-9397-08002B2CF9AE}" pid="13" name="FSC#SAPConfigSettingsSC@101.9800:FMM_SWIFT_BIC">
    <vt:lpwstr/>
  </property>
  <property fmtid="{D5CDD505-2E9C-101B-9397-08002B2CF9AE}" pid="14" name="FSC#SAPConfigSettingsSC@101.9800:FMM_IBAN">
    <vt:lpwstr/>
  </property>
  <property fmtid="{D5CDD505-2E9C-101B-9397-08002B2CF9AE}" pid="15" name="FSC#SAPConfigSettingsSC@101.9800:FMM_BEANTRAGTER_BETRAG">
    <vt:lpwstr/>
  </property>
  <property fmtid="{D5CDD505-2E9C-101B-9397-08002B2CF9AE}" pid="16" name="FSC#SAPConfigSettingsSC@101.9800:FMM_BEANTRAGTER_BETRAG_WORT">
    <vt:lpwstr/>
  </property>
  <property fmtid="{D5CDD505-2E9C-101B-9397-08002B2CF9AE}" pid="17" name="FSC#SAPConfigSettingsSC@101.9800:FMM_BILL_DATE">
    <vt:lpwstr/>
  </property>
  <property fmtid="{D5CDD505-2E9C-101B-9397-08002B2CF9AE}" pid="18" name="FSC#SAPConfigSettingsSC@101.9800:FMM_DATUM_DES_ANSUCHENS">
    <vt:lpwstr/>
  </property>
  <property fmtid="{D5CDD505-2E9C-101B-9397-08002B2CF9AE}" pid="19" name="FSC#SAPConfigSettingsSC@101.9800:FMM_ERGEBNIS_DER_ANTRAGSPRUEFUNG">
    <vt:lpwstr/>
  </property>
  <property fmtid="{D5CDD505-2E9C-101B-9397-08002B2CF9AE}" pid="20" name="FSC#SAPConfigSettingsSC@101.9800:FMM_ERSTELLUNGSDATUM_PLUS_35T">
    <vt:lpwstr/>
  </property>
  <property fmtid="{D5CDD505-2E9C-101B-9397-08002B2CF9AE}" pid="21" name="FSC#SAPConfigSettingsSC@101.9800:FMM_EXT_KEY">
    <vt:lpwstr/>
  </property>
  <property fmtid="{D5CDD505-2E9C-101B-9397-08002B2CF9AE}" pid="22" name="FSC#SAPConfigSettingsSC@101.9800:FMM_VORGESCHLAGENER_BETRAG">
    <vt:lpwstr/>
  </property>
  <property fmtid="{D5CDD505-2E9C-101B-9397-08002B2CF9AE}" pid="23" name="FSC#SAPConfigSettingsSC@101.9800:FMM_GRANTOR">
    <vt:lpwstr/>
  </property>
  <property fmtid="{D5CDD505-2E9C-101B-9397-08002B2CF9AE}" pid="24" name="FSC#SAPConfigSettingsSC@101.9800:FMM_GRM_VAL_TO">
    <vt:lpwstr/>
  </property>
  <property fmtid="{D5CDD505-2E9C-101B-9397-08002B2CF9AE}" pid="25" name="FSC#SAPConfigSettingsSC@101.9800:FMM_GRM_VAL_FROM">
    <vt:lpwstr/>
  </property>
  <property fmtid="{D5CDD505-2E9C-101B-9397-08002B2CF9AE}" pid="26" name="FSC#SAPConfigSettingsSC@101.9800:FMM_FREITEXT_ALLGEMEINES_SCHREIBEN">
    <vt:lpwstr/>
  </property>
  <property fmtid="{D5CDD505-2E9C-101B-9397-08002B2CF9AE}" pid="27" name="FSC#SAPConfigSettingsSC@101.9800:FMM_GESAMTBETRAG">
    <vt:lpwstr/>
  </property>
  <property fmtid="{D5CDD505-2E9C-101B-9397-08002B2CF9AE}" pid="28" name="FSC#SAPConfigSettingsSC@101.9800:FMM_GESAMTBETRAG_WORT">
    <vt:lpwstr/>
  </property>
  <property fmtid="{D5CDD505-2E9C-101B-9397-08002B2CF9AE}" pid="29" name="FSC#SAPConfigSettingsSC@101.9800:FMM_GESAMTPROJEKTSUMME">
    <vt:lpwstr/>
  </property>
  <property fmtid="{D5CDD505-2E9C-101B-9397-08002B2CF9AE}" pid="30" name="FSC#SAPConfigSettingsSC@101.9800:FMM_GESAMTPROJEKTSUMME_WORT">
    <vt:lpwstr/>
  </property>
  <property fmtid="{D5CDD505-2E9C-101B-9397-08002B2CF9AE}" pid="31" name="FSC#SAPConfigSettingsSC@101.9800:FMM_GESCHAEFTSZAHL">
    <vt:lpwstr/>
  </property>
  <property fmtid="{D5CDD505-2E9C-101B-9397-08002B2CF9AE}" pid="32" name="FSC#SAPConfigSettingsSC@101.9800:FMM_GRANTOR_ID">
    <vt:lpwstr/>
  </property>
  <property fmtid="{D5CDD505-2E9C-101B-9397-08002B2CF9AE}" pid="33" name="FSC#SAPConfigSettingsSC@101.9800:FMM_1_NACHTRAG">
    <vt:lpwstr/>
  </property>
  <property fmtid="{D5CDD505-2E9C-101B-9397-08002B2CF9AE}" pid="34" name="FSC#SAPConfigSettingsSC@101.9800:FMM_2_NACHTRAG">
    <vt:lpwstr/>
  </property>
  <property fmtid="{D5CDD505-2E9C-101B-9397-08002B2CF9AE}" pid="35" name="FSC#SAPConfigSettingsSC@101.9800:FMM_VERTRAG_FOERDERBARE_KOSTEN">
    <vt:lpwstr/>
  </property>
  <property fmtid="{D5CDD505-2E9C-101B-9397-08002B2CF9AE}" pid="36" name="FSC#SAPConfigSettingsSC@101.9800:FMM_VERTRAG_NICHT_FOERDERBARE_KOSTEN">
    <vt:lpwstr/>
  </property>
  <property fmtid="{D5CDD505-2E9C-101B-9397-08002B2CF9AE}" pid="37" name="FSC#SAPConfigSettingsSC@101.9800:FMM_SERVICE_ORG_TEXT">
    <vt:lpwstr/>
  </property>
  <property fmtid="{D5CDD505-2E9C-101B-9397-08002B2CF9AE}" pid="38" name="FSC#SAPConfigSettingsSC@101.9800:FMM_SERVICE_ORG_ID">
    <vt:lpwstr/>
  </property>
  <property fmtid="{D5CDD505-2E9C-101B-9397-08002B2CF9AE}" pid="39" name="FSC#SAPConfigSettingsSC@101.9800:FMM_SERVICE_ORG_SHORT">
    <vt:lpwstr/>
  </property>
  <property fmtid="{D5CDD505-2E9C-101B-9397-08002B2CF9AE}" pid="40" name="FSC#SAPConfigSettingsSC@101.9800:FMM_POSITIONS">
    <vt:lpwstr/>
  </property>
  <property fmtid="{D5CDD505-2E9C-101B-9397-08002B2CF9AE}" pid="41" name="FSC#SAPConfigSettingsSC@101.9800:FMM_POSITIONS_AGREEMENT">
    <vt:lpwstr/>
  </property>
  <property fmtid="{D5CDD505-2E9C-101B-9397-08002B2CF9AE}" pid="42" name="FSC#SAPConfigSettingsSC@101.9800:FMM_POSITIONS_APPLICATION">
    <vt:lpwstr/>
  </property>
  <property fmtid="{D5CDD505-2E9C-101B-9397-08002B2CF9AE}" pid="43" name="FSC#SAPConfigSettingsSC@101.9800:FMM_PROGRAM_ID">
    <vt:lpwstr/>
  </property>
  <property fmtid="{D5CDD505-2E9C-101B-9397-08002B2CF9AE}" pid="44" name="FSC#SAPConfigSettingsSC@101.9800:FMM_PROGRAM_NAME">
    <vt:lpwstr/>
  </property>
  <property fmtid="{D5CDD505-2E9C-101B-9397-08002B2CF9AE}" pid="45" name="FSC#SAPConfigSettingsSC@101.9800:FMM_VERTRAG_PROJEKTBESCHREIBUNG">
    <vt:lpwstr/>
  </property>
  <property fmtid="{D5CDD505-2E9C-101B-9397-08002B2CF9AE}" pid="46" name="FSC#SAPConfigSettingsSC@101.9800:FMM_PROJEKTZEITRAUM_BIS_PLUS_1M">
    <vt:lpwstr/>
  </property>
  <property fmtid="{D5CDD505-2E9C-101B-9397-08002B2CF9AE}" pid="47" name="FSC#SAPConfigSettingsSC@101.9800:FMM_PROJEKTZEITRAUM_BIS_PLUS_3M">
    <vt:lpwstr/>
  </property>
  <property fmtid="{D5CDD505-2E9C-101B-9397-08002B2CF9AE}" pid="48" name="FSC#SAPConfigSettingsSC@101.9800:FMM_PROJEKTZEITRAUM_VON">
    <vt:lpwstr/>
  </property>
  <property fmtid="{D5CDD505-2E9C-101B-9397-08002B2CF9AE}" pid="49" name="FSC#SAPConfigSettingsSC@101.9800:FMM_PROJEKTZEITRAUM_BIS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RUECKFORDERUNGSGRUND">
    <vt:lpwstr/>
  </property>
  <property fmtid="{D5CDD505-2E9C-101B-9397-08002B2CF9AE}" pid="52" name="FSC#SAPConfigSettingsSC@101.9800:FMM_RUECK_FV">
    <vt:lpwstr/>
  </property>
  <property fmtid="{D5CDD505-2E9C-101B-9397-08002B2CF9AE}" pid="53" name="FSC#SAPConfigSettingsSC@101.9800:FMM_ABLEHNGRUND_SONSTIGES_TXT">
    <vt:lpwstr/>
  </property>
  <property fmtid="{D5CDD505-2E9C-101B-9397-08002B2CF9AE}" pid="54" name="FSC#SAPConfigSettingsSC@101.9800:FMM_VETRAG_SPEZIELLE_FOEDERBEDG">
    <vt:lpwstr/>
  </property>
  <property fmtid="{D5CDD505-2E9C-101B-9397-08002B2CF9AE}" pid="55" name="FSC#SAPConfigSettingsSC@101.9800:FMM_TURNUSARZT">
    <vt:lpwstr/>
  </property>
  <property fmtid="{D5CDD505-2E9C-101B-9397-08002B2CF9AE}" pid="56" name="FSC#SAPConfigSettingsSC@101.9800:FMM_VORGESCHLAGENER_BETRAG_WORT">
    <vt:lpwstr/>
  </property>
  <property fmtid="{D5CDD505-2E9C-101B-9397-08002B2CF9AE}" pid="57" name="FSC#SAPConfigSettingsSC@101.9800:FMM_WIRKUNGSZIELE_EVALUIERUNG">
    <vt:lpwstr/>
  </property>
  <property fmtid="{D5CDD505-2E9C-101B-9397-08002B2CF9AE}" pid="58" name="FSC#SAPConfigSettingsSC@101.9800:FMM_GRANTOR_TYPE">
    <vt:lpwstr/>
  </property>
  <property fmtid="{D5CDD505-2E9C-101B-9397-08002B2CF9AE}" pid="59" name="FSC#SAPConfigSettingsSC@101.9800:FMM_GRANTOR_TYPE_TEXT">
    <vt:lpwstr/>
  </property>
  <property fmtid="{D5CDD505-2E9C-101B-9397-08002B2CF9AE}" pid="60" name="FSC#SAPConfigSettingsSC@101.9800:FMM_XX_BUNDESLAND_MULTISELECT">
    <vt:lpwstr/>
  </property>
  <property fmtid="{D5CDD505-2E9C-101B-9397-08002B2CF9AE}" pid="61" name="FSC#SAPConfigSettingsSC@101.9800:FMM_XX_LGS_MULTISELECT">
    <vt:lpwstr/>
  </property>
  <property fmtid="{D5CDD505-2E9C-101B-9397-08002B2CF9AE}" pid="62" name="FSC#SAPConfigSettingsSC@101.9800:FMM_10_GP_DETAILBEZ">
    <vt:lpwstr/>
  </property>
  <property fmtid="{D5CDD505-2E9C-101B-9397-08002B2CF9AE}" pid="63" name="FSC#SAPConfigSettingsSC@101.9800:FMM_10_MONATLICHE_RATE_WA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VEREINSREGISTERNUMMER">
    <vt:lpwstr/>
  </property>
  <property fmtid="{D5CDD505-2E9C-101B-9397-08002B2CF9AE}" pid="66" name="FSC#SAPConfigSettingsSC@101.9800:FMM_TRADEID">
    <vt:lpwstr/>
  </property>
  <property fmtid="{D5CDD505-2E9C-101B-9397-08002B2CF9AE}" pid="67" name="FSC#SAPConfigSettingsSC@101.9800:FMM_ERGAENZUNGSREGISTERNUMMER">
    <vt:lpwstr/>
  </property>
  <property fmtid="{D5CDD505-2E9C-101B-9397-08002B2CF9AE}" pid="68" name="FSC#SAPConfigSettingsSC@101.9800:FMM_SCHWERPUNKT">
    <vt:lpwstr/>
  </property>
  <property fmtid="{D5CDD505-2E9C-101B-9397-08002B2CF9AE}" pid="69" name="FSC#SAPConfigSettingsSC@101.9800:FMM_PROJEKT_ID">
    <vt:lpwstr/>
  </property>
  <property fmtid="{D5CDD505-2E9C-101B-9397-08002B2CF9AE}" pid="70" name="FSC#SAPConfigSettingsSC@101.9800:FMM_ANMERKUNG_PROJEKT">
    <vt:lpwstr/>
  </property>
  <property fmtid="{D5CDD505-2E9C-101B-9397-08002B2CF9AE}" pid="71" name="FSC#SAPConfigSettingsSC@101.9800:FMM_ANSPRECHPERSON">
    <vt:lpwstr/>
  </property>
  <property fmtid="{D5CDD505-2E9C-101B-9397-08002B2CF9AE}" pid="72" name="FSC#SAPConfigSettingsSC@101.9800:FMM_TELEFON_EMAIL">
    <vt:lpwstr/>
  </property>
  <property fmtid="{D5CDD505-2E9C-101B-9397-08002B2CF9AE}" pid="73" name="FSC#SAPConfigSettingsSC@101.9800:FMM_ANMERKUNG_ABRECHNUNGSFRIST">
    <vt:lpwstr/>
  </property>
  <property fmtid="{D5CDD505-2E9C-101B-9397-08002B2CF9AE}" pid="74" name="FSC#SAPConfigSettingsSC@101.9800:FMM_TEILNEHMERANZAHL">
    <vt:lpwstr/>
  </property>
  <property fmtid="{D5CDD505-2E9C-101B-9397-08002B2CF9AE}" pid="75" name="FSC#SAPConfigSettingsSC@101.9800:FMM_AUSLAND">
    <vt:lpwstr/>
  </property>
  <property fmtid="{D5CDD505-2E9C-101B-9397-08002B2CF9AE}" pid="76" name="FSC#SAPConfigSettingsSC@101.9800:FMM_00_BEANTR_BETRAG">
    <vt:lpwstr/>
  </property>
  <property fmtid="{D5CDD505-2E9C-101B-9397-08002B2CF9AE}" pid="77" name="FSC#SAPConfigSettingsSC@101.9800:FMM_SACHBEARBEITER">
    <vt:lpwstr/>
  </property>
  <property fmtid="{D5CDD505-2E9C-101B-9397-08002B2CF9AE}" pid="78" name="FSC#SAPConfigSettingsSC@101.9800:FMM_ABRECHNUNGSFRIST">
    <vt:lpwstr/>
  </property>
  <property fmtid="{D5CDD505-2E9C-101B-9397-08002B2CF9AE}" pid="79" name="FSC#SAPConfigSettingsSC@101.9800:FMM_GESCHAEFTSZAHL_KURZ">
    <vt:lpwstr/>
  </property>
  <property fmtid="{D5CDD505-2E9C-101B-9397-08002B2CF9AE}" pid="80" name="FSC#EIBPRECONFIG@1.1001:EIBInternalApprovedAt">
    <vt:lpwstr/>
  </property>
  <property fmtid="{D5CDD505-2E9C-101B-9397-08002B2CF9AE}" pid="81" name="FSC#EIBPRECONFIG@1.1001:EIBInternalApprovedBy">
    <vt:lpwstr/>
  </property>
  <property fmtid="{D5CDD505-2E9C-101B-9397-08002B2CF9AE}" pid="82" name="FSC#EIBPRECONFIG@1.1001:EIBInternalApprovedByPostTitle">
    <vt:lpwstr/>
  </property>
  <property fmtid="{D5CDD505-2E9C-101B-9397-08002B2CF9AE}" pid="83" name="FSC#EIBPRECONFIG@1.1001:EIBSettlementApprovedBy">
    <vt:lpwstr/>
  </property>
  <property fmtid="{D5CDD505-2E9C-101B-9397-08002B2CF9AE}" pid="84" name="FSC#EIBPRECONFIG@1.1001:EIBSettlementApprovedByFirstnameSurname">
    <vt:lpwstr/>
  </property>
  <property fmtid="{D5CDD505-2E9C-101B-9397-08002B2CF9AE}" pid="85" name="FSC#EIBPRECONFIG@1.1001:EIBSettlementApprovedByPostTitle">
    <vt:lpwstr/>
  </property>
  <property fmtid="{D5CDD505-2E9C-101B-9397-08002B2CF9AE}" pid="86" name="FSC#EIBPRECONFIG@1.1001:EIBApprovedAt">
    <vt:lpwstr>13.03.2023</vt:lpwstr>
  </property>
  <property fmtid="{D5CDD505-2E9C-101B-9397-08002B2CF9AE}" pid="87" name="FSC#EIBPRECONFIG@1.1001:EIBApprovedBy">
    <vt:lpwstr>Meichenitsch</vt:lpwstr>
  </property>
  <property fmtid="{D5CDD505-2E9C-101B-9397-08002B2CF9AE}" pid="88" name="FSC#EIBPRECONFIG@1.1001:EIBApprovedBySubst">
    <vt:lpwstr/>
  </property>
  <property fmtid="{D5CDD505-2E9C-101B-9397-08002B2CF9AE}" pid="89" name="FSC#EIBPRECONFIG@1.1001:EIBApprovedByTitle">
    <vt:lpwstr>Mag.a Katharina Meichenitsch</vt:lpwstr>
  </property>
  <property fmtid="{D5CDD505-2E9C-101B-9397-08002B2CF9AE}" pid="90" name="FSC#EIBPRECONFIG@1.1001:EIBApprovedByPostTitle">
    <vt:lpwstr/>
  </property>
  <property fmtid="{D5CDD505-2E9C-101B-9397-08002B2CF9AE}" pid="91" name="FSC#EIBPRECONFIG@1.1001:EIBDepartment">
    <vt:lpwstr>BMSGPK - IV/B/13 (Förderwesen/Zielsteuerungsstrukturen)</vt:lpwstr>
  </property>
  <property fmtid="{D5CDD505-2E9C-101B-9397-08002B2CF9AE}" pid="92" name="FSC#EIBPRECONFIG@1.1001:EIBDispatchedBy">
    <vt:lpwstr/>
  </property>
  <property fmtid="{D5CDD505-2E9C-101B-9397-08002B2CF9AE}" pid="93" name="FSC#EIBPRECONFIG@1.1001:EIBDispatchedByPostTitle">
    <vt:lpwstr/>
  </property>
  <property fmtid="{D5CDD505-2E9C-101B-9397-08002B2CF9AE}" pid="94" name="FSC#EIBPRECONFIG@1.1001:ExtRefInc">
    <vt:lpwstr/>
  </property>
  <property fmtid="{D5CDD505-2E9C-101B-9397-08002B2CF9AE}" pid="95" name="FSC#EIBPRECONFIG@1.1001:IncomingAddrdate">
    <vt:lpwstr/>
  </property>
  <property fmtid="{D5CDD505-2E9C-101B-9397-08002B2CF9AE}" pid="96" name="FSC#EIBPRECONFIG@1.1001:IncomingDelivery">
    <vt:lpwstr/>
  </property>
  <property fmtid="{D5CDD505-2E9C-101B-9397-08002B2CF9AE}" pid="97" name="FSC#EIBPRECONFIG@1.1001:OwnerEmail">
    <vt:lpwstr>gabriele.krainz@sozialministerium.at</vt:lpwstr>
  </property>
  <property fmtid="{D5CDD505-2E9C-101B-9397-08002B2CF9AE}" pid="98" name="FSC#EIBPRECONFIG@1.1001:FileOUEmail">
    <vt:lpwstr/>
  </property>
  <property fmtid="{D5CDD505-2E9C-101B-9397-08002B2CF9AE}" pid="99" name="FSC#EIBPRECONFIG@1.1001:OUEmail">
    <vt:lpwstr/>
  </property>
  <property fmtid="{D5CDD505-2E9C-101B-9397-08002B2CF9AE}" pid="100" name="FSC#EIBPRECONFIG@1.1001:OwnerGender">
    <vt:lpwstr>Weiblich</vt:lpwstr>
  </property>
  <property fmtid="{D5CDD505-2E9C-101B-9397-08002B2CF9AE}" pid="101" name="FSC#EIBPRECONFIG@1.1001:Priority">
    <vt:lpwstr>Nein</vt:lpwstr>
  </property>
  <property fmtid="{D5CDD505-2E9C-101B-9397-08002B2CF9AE}" pid="102" name="FSC#EIBPRECONFIG@1.1001:PreviousFiles">
    <vt:lpwstr>2022-0.691.013 (BMSGPK/EEZG)_x000d_
2022-0.752.325 (BMSGPK/EEZG)_x000d_
2022-0.742.203 (BMSGPK/EEZG)</vt:lpwstr>
  </property>
  <property fmtid="{D5CDD505-2E9C-101B-9397-08002B2CF9AE}" pid="103" name="FSC#EIBPRECONFIG@1.1001:NextFiles">
    <vt:lpwstr/>
  </property>
  <property fmtid="{D5CDD505-2E9C-101B-9397-08002B2CF9AE}" pid="104" name="FSC#EIBPRECONFIG@1.1001:RelatedFiles">
    <vt:lpwstr/>
  </property>
  <property fmtid="{D5CDD505-2E9C-101B-9397-08002B2CF9AE}" pid="105" name="FSC#EIBPRECONFIG@1.1001:CompletedOrdinals">
    <vt:lpwstr/>
  </property>
  <property fmtid="{D5CDD505-2E9C-101B-9397-08002B2CF9AE}" pid="106" name="FSC#EIBPRECONFIG@1.1001:NrAttachments">
    <vt:lpwstr/>
  </property>
  <property fmtid="{D5CDD505-2E9C-101B-9397-08002B2CF9AE}" pid="107" name="FSC#EIBPRECONFIG@1.1001:Attachments">
    <vt:lpwstr/>
  </property>
  <property fmtid="{D5CDD505-2E9C-101B-9397-08002B2CF9AE}" pid="108" name="FSC#EIBPRECONFIG@1.1001:SubjectArea">
    <vt:lpwstr>EEZG</vt:lpwstr>
  </property>
  <property fmtid="{D5CDD505-2E9C-101B-9397-08002B2CF9AE}" pid="109" name="FSC#EIBPRECONFIG@1.1001:Recipients">
    <vt:lpwstr/>
  </property>
  <property fmtid="{D5CDD505-2E9C-101B-9397-08002B2CF9AE}" pid="110" name="FSC#EIBPRECONFIG@1.1001:Classified">
    <vt:lpwstr/>
  </property>
  <property fmtid="{D5CDD505-2E9C-101B-9397-08002B2CF9AE}" pid="111" name="FSC#EIBPRECONFIG@1.1001:Deadline">
    <vt:lpwstr/>
  </property>
  <property fmtid="{D5CDD505-2E9C-101B-9397-08002B2CF9AE}" pid="112" name="FSC#EIBPRECONFIG@1.1001:SettlementSubj">
    <vt:lpwstr/>
  </property>
  <property fmtid="{D5CDD505-2E9C-101B-9397-08002B2CF9AE}" pid="113" name="FSC#EIBPRECONFIG@1.1001:OUAddr">
    <vt:lpwstr>Stubenring 1, 1010 Wien</vt:lpwstr>
  </property>
  <property fmtid="{D5CDD505-2E9C-101B-9397-08002B2CF9AE}" pid="114" name="FSC#EIBPRECONFIG@1.1001:FileOUName">
    <vt:lpwstr>BMSGPK - IV/B/13 (Förderwesen/Zielsteuerungsstrukturen)</vt:lpwstr>
  </property>
  <property fmtid="{D5CDD505-2E9C-101B-9397-08002B2CF9AE}" pid="115" name="FSC#EIBPRECONFIG@1.1001:FileOUDescr">
    <vt:lpwstr/>
  </property>
  <property fmtid="{D5CDD505-2E9C-101B-9397-08002B2CF9AE}" pid="116" name="FSC#EIBPRECONFIG@1.1001:OUDescr">
    <vt:lpwstr/>
  </property>
  <property fmtid="{D5CDD505-2E9C-101B-9397-08002B2CF9AE}" pid="117" name="FSC#EIBPRECONFIG@1.1001:Signatures">
    <vt:lpwstr>Abzeichnen_x000d_
Genehmigt</vt:lpwstr>
  </property>
  <property fmtid="{D5CDD505-2E9C-101B-9397-08002B2CF9AE}" pid="118" name="FSC#EIBPRECONFIG@1.1001:currentuser">
    <vt:lpwstr>COO.3000.100.1.199471</vt:lpwstr>
  </property>
  <property fmtid="{D5CDD505-2E9C-101B-9397-08002B2CF9AE}" pid="119" name="FSC#EIBPRECONFIG@1.1001:currentuserrolegroup">
    <vt:lpwstr>COO.3000.100.1.30953</vt:lpwstr>
  </property>
  <property fmtid="{D5CDD505-2E9C-101B-9397-08002B2CF9AE}" pid="120" name="FSC#EIBPRECONFIG@1.1001:currentuserroleposition">
    <vt:lpwstr>COO.1.1001.1.4328</vt:lpwstr>
  </property>
  <property fmtid="{D5CDD505-2E9C-101B-9397-08002B2CF9AE}" pid="121" name="FSC#EIBPRECONFIG@1.1001:currentuserroot">
    <vt:lpwstr>COO.3000.105.2.1424137</vt:lpwstr>
  </property>
  <property fmtid="{D5CDD505-2E9C-101B-9397-08002B2CF9AE}" pid="122" name="FSC#EIBPRECONFIG@1.1001:toplevelobject">
    <vt:lpwstr>COO.3000.105.7.8509343</vt:lpwstr>
  </property>
  <property fmtid="{D5CDD505-2E9C-101B-9397-08002B2CF9AE}" pid="123" name="FSC#EIBPRECONFIG@1.1001:objchangedby">
    <vt:lpwstr>Natalie Niessler</vt:lpwstr>
  </property>
  <property fmtid="{D5CDD505-2E9C-101B-9397-08002B2CF9AE}" pid="124" name="FSC#EIBPRECONFIG@1.1001:objchangedbyPostTitle">
    <vt:lpwstr/>
  </property>
  <property fmtid="{D5CDD505-2E9C-101B-9397-08002B2CF9AE}" pid="125" name="FSC#EIBPRECONFIG@1.1001:objchangedat">
    <vt:lpwstr>13.03.2023</vt:lpwstr>
  </property>
  <property fmtid="{D5CDD505-2E9C-101B-9397-08002B2CF9AE}" pid="126" name="FSC#EIBPRECONFIG@1.1001:objname">
    <vt:lpwstr>EEZG Abrechnungsunterlage_Vorlage 20230306</vt:lpwstr>
  </property>
  <property fmtid="{D5CDD505-2E9C-101B-9397-08002B2CF9AE}" pid="127" name="FSC#EIBPRECONFIG@1.1001:EIBProcessResponsiblePhone">
    <vt:lpwstr>866147</vt:lpwstr>
  </property>
  <property fmtid="{D5CDD505-2E9C-101B-9397-08002B2CF9AE}" pid="128" name="FSC#EIBPRECONFIG@1.1001:EIBProcessResponsibleMail">
    <vt:lpwstr>gabriele.krainz@sozialministerium.at</vt:lpwstr>
  </property>
  <property fmtid="{D5CDD505-2E9C-101B-9397-08002B2CF9AE}" pid="129" name="FSC#EIBPRECONFIG@1.1001:EIBProcessResponsibleFax">
    <vt:lpwstr/>
  </property>
  <property fmtid="{D5CDD505-2E9C-101B-9397-08002B2CF9AE}" pid="130" name="FSC#EIBPRECONFIG@1.1001:EIBProcessResponsiblePostTitle">
    <vt:lpwstr/>
  </property>
  <property fmtid="{D5CDD505-2E9C-101B-9397-08002B2CF9AE}" pid="131" name="FSC#EIBPRECONFIG@1.1001:EIBProcessResponsible">
    <vt:lpwstr>Mag.a Gabriele Krainz</vt:lpwstr>
  </property>
  <property fmtid="{D5CDD505-2E9C-101B-9397-08002B2CF9AE}" pid="132" name="FSC#EIBPRECONFIG@1.1001:FileResponsibleFullName">
    <vt:lpwstr>Mag.a Gabriele Krainz</vt:lpwstr>
  </property>
  <property fmtid="{D5CDD505-2E9C-101B-9397-08002B2CF9AE}" pid="133" name="FSC#EIBPRECONFIG@1.1001:FileResponsibleFirstnameSurname">
    <vt:lpwstr>Gabriele Krainz</vt:lpwstr>
  </property>
  <property fmtid="{D5CDD505-2E9C-101B-9397-08002B2CF9AE}" pid="134" name="FSC#EIBPRECONFIG@1.1001:FileResponsibleEmail">
    <vt:lpwstr>gabriele.krainz@sozialministerium.at</vt:lpwstr>
  </property>
  <property fmtid="{D5CDD505-2E9C-101B-9397-08002B2CF9AE}" pid="135" name="FSC#EIBPRECONFIG@1.1001:FileResponsibleExtension">
    <vt:lpwstr>866147</vt:lpwstr>
  </property>
  <property fmtid="{D5CDD505-2E9C-101B-9397-08002B2CF9AE}" pid="136" name="FSC#EIBPRECONFIG@1.1001:FileResponsibleFaxExtension">
    <vt:lpwstr/>
  </property>
  <property fmtid="{D5CDD505-2E9C-101B-9397-08002B2CF9AE}" pid="137" name="FSC#EIBPRECONFIG@1.1001:FileResponsibleGender">
    <vt:lpwstr>Weiblich</vt:lpwstr>
  </property>
  <property fmtid="{D5CDD505-2E9C-101B-9397-08002B2CF9AE}" pid="138" name="FSC#EIBPRECONFIG@1.1001:FileResponsibleAddr">
    <vt:lpwstr>Stubenring 1,  </vt:lpwstr>
  </property>
  <property fmtid="{D5CDD505-2E9C-101B-9397-08002B2CF9AE}" pid="139" name="FSC#EIBPRECONFIG@1.1001:OwnerPostTitle">
    <vt:lpwstr/>
  </property>
  <property fmtid="{D5CDD505-2E9C-101B-9397-08002B2CF9AE}" pid="140" name="FSC#EIBPRECONFIG@1.1001:OwnerAddr">
    <vt:lpwstr>Stubenring 1,  </vt:lpwstr>
  </property>
  <property fmtid="{D5CDD505-2E9C-101B-9397-08002B2CF9AE}" pid="141" name="FSC#EIBPRECONFIG@1.1001:IsFileAttachment">
    <vt:lpwstr>Ja</vt:lpwstr>
  </property>
  <property fmtid="{D5CDD505-2E9C-101B-9397-08002B2CF9AE}" pid="142" name="FSC#EIBPRECONFIG@1.1001:AddrTelefon">
    <vt:lpwstr/>
  </property>
  <property fmtid="{D5CDD505-2E9C-101B-9397-08002B2CF9AE}" pid="143" name="FSC#EIBPRECONFIG@1.1001:AddrGeburtsdatum">
    <vt:lpwstr/>
  </property>
  <property fmtid="{D5CDD505-2E9C-101B-9397-08002B2CF9AE}" pid="144" name="FSC#EIBPRECONFIG@1.1001:AddrGeboren_am_2">
    <vt:lpwstr/>
  </property>
  <property fmtid="{D5CDD505-2E9C-101B-9397-08002B2CF9AE}" pid="145" name="FSC#EIBPRECONFIG@1.1001:AddrBundesland">
    <vt:lpwstr/>
  </property>
  <property fmtid="{D5CDD505-2E9C-101B-9397-08002B2CF9AE}" pid="146" name="FSC#EIBPRECONFIG@1.1001:AddrBezeichnung">
    <vt:lpwstr/>
  </property>
  <property fmtid="{D5CDD505-2E9C-101B-9397-08002B2CF9AE}" pid="147" name="FSC#EIBPRECONFIG@1.1001:AddrGruppeName_vollstaendig">
    <vt:lpwstr/>
  </property>
  <property fmtid="{D5CDD505-2E9C-101B-9397-08002B2CF9AE}" pid="148" name="FSC#EIBPRECONFIG@1.1001:AddrAdresseBeschreibung">
    <vt:lpwstr/>
  </property>
  <property fmtid="{D5CDD505-2E9C-101B-9397-08002B2CF9AE}" pid="149" name="FSC#EIBPRECONFIG@1.1001:AddrName_Ergaenzung">
    <vt:lpwstr/>
  </property>
  <property fmtid="{D5CDD505-2E9C-101B-9397-08002B2CF9AE}" pid="150" name="FSC#COOELAK@1.1001:Subject">
    <vt:lpwstr>Entgelterhöhungs-Zweckzuschussgesetz (EEZG)_x000d_
Abrechnungsunterlagen final</vt:lpwstr>
  </property>
  <property fmtid="{D5CDD505-2E9C-101B-9397-08002B2CF9AE}" pid="151" name="FSC#COOELAK@1.1001:FileReference">
    <vt:lpwstr>2023-0.166.462</vt:lpwstr>
  </property>
  <property fmtid="{D5CDD505-2E9C-101B-9397-08002B2CF9AE}" pid="152" name="FSC#COOELAK@1.1001:FileRefYear">
    <vt:lpwstr>2023</vt:lpwstr>
  </property>
  <property fmtid="{D5CDD505-2E9C-101B-9397-08002B2CF9AE}" pid="153" name="FSC#COOELAK@1.1001:FileRefOrdinal">
    <vt:lpwstr>166462</vt:lpwstr>
  </property>
  <property fmtid="{D5CDD505-2E9C-101B-9397-08002B2CF9AE}" pid="154" name="FSC#COOELAK@1.1001:FileRefOU">
    <vt:lpwstr>IV/B/13</vt:lpwstr>
  </property>
  <property fmtid="{D5CDD505-2E9C-101B-9397-08002B2CF9AE}" pid="155" name="FSC#COOELAK@1.1001:Organization">
    <vt:lpwstr/>
  </property>
  <property fmtid="{D5CDD505-2E9C-101B-9397-08002B2CF9AE}" pid="156" name="FSC#COOELAK@1.1001:Owner">
    <vt:lpwstr>Mag.a Gabriele Krainz</vt:lpwstr>
  </property>
  <property fmtid="{D5CDD505-2E9C-101B-9397-08002B2CF9AE}" pid="157" name="FSC#COOELAK@1.1001:OwnerExtension">
    <vt:lpwstr>866147</vt:lpwstr>
  </property>
  <property fmtid="{D5CDD505-2E9C-101B-9397-08002B2CF9AE}" pid="158" name="FSC#COOELAK@1.1001:OwnerFaxExtension">
    <vt:lpwstr/>
  </property>
  <property fmtid="{D5CDD505-2E9C-101B-9397-08002B2CF9AE}" pid="159" name="FSC#COOELAK@1.1001:DispatchedBy">
    <vt:lpwstr/>
  </property>
  <property fmtid="{D5CDD505-2E9C-101B-9397-08002B2CF9AE}" pid="160" name="FSC#COOELAK@1.1001:DispatchedAt">
    <vt:lpwstr/>
  </property>
  <property fmtid="{D5CDD505-2E9C-101B-9397-08002B2CF9AE}" pid="161" name="FSC#COOELAK@1.1001:ApprovedBy">
    <vt:lpwstr/>
  </property>
  <property fmtid="{D5CDD505-2E9C-101B-9397-08002B2CF9AE}" pid="162" name="FSC#COOELAK@1.1001:ApprovedAt">
    <vt:lpwstr/>
  </property>
  <property fmtid="{D5CDD505-2E9C-101B-9397-08002B2CF9AE}" pid="163" name="FSC#COOELAK@1.1001:Department">
    <vt:lpwstr>BMSGPK - IV/B (Pflegevorsorge)</vt:lpwstr>
  </property>
  <property fmtid="{D5CDD505-2E9C-101B-9397-08002B2CF9AE}" pid="164" name="FSC#COOELAK@1.1001:CreatedAt">
    <vt:lpwstr>06.03.2023</vt:lpwstr>
  </property>
  <property fmtid="{D5CDD505-2E9C-101B-9397-08002B2CF9AE}" pid="165" name="FSC#COOELAK@1.1001:OU">
    <vt:lpwstr>BMSGPK - IV/B/13 (Förderwesen/Zielsteuerungsstrukturen)</vt:lpwstr>
  </property>
  <property fmtid="{D5CDD505-2E9C-101B-9397-08002B2CF9AE}" pid="166" name="FSC#COOELAK@1.1001:Priority">
    <vt:lpwstr> ()</vt:lpwstr>
  </property>
  <property fmtid="{D5CDD505-2E9C-101B-9397-08002B2CF9AE}" pid="167" name="FSC#COOELAK@1.1001:ObjBarCode">
    <vt:lpwstr>*COO.3000.105.7.8517611*</vt:lpwstr>
  </property>
  <property fmtid="{D5CDD505-2E9C-101B-9397-08002B2CF9AE}" pid="168" name="FSC#COOELAK@1.1001:RefBarCode">
    <vt:lpwstr/>
  </property>
  <property fmtid="{D5CDD505-2E9C-101B-9397-08002B2CF9AE}" pid="169" name="FSC#COOELAK@1.1001:FileRefBarCode">
    <vt:lpwstr>*2023-0.166.462*</vt:lpwstr>
  </property>
  <property fmtid="{D5CDD505-2E9C-101B-9397-08002B2CF9AE}" pid="170" name="FSC#COOELAK@1.1001:ExternalRef">
    <vt:lpwstr/>
  </property>
  <property fmtid="{D5CDD505-2E9C-101B-9397-08002B2CF9AE}" pid="171" name="FSC#COOELAK@1.1001:IncomingNumber">
    <vt:lpwstr/>
  </property>
  <property fmtid="{D5CDD505-2E9C-101B-9397-08002B2CF9AE}" pid="172" name="FSC#COOELAK@1.1001:IncomingSubject">
    <vt:lpwstr/>
  </property>
  <property fmtid="{D5CDD505-2E9C-101B-9397-08002B2CF9AE}" pid="173" name="FSC#COOELAK@1.1001:ProcessResponsible">
    <vt:lpwstr>Krainz, Gabriele Mag.a</vt:lpwstr>
  </property>
  <property fmtid="{D5CDD505-2E9C-101B-9397-08002B2CF9AE}" pid="174" name="FSC#COOELAK@1.1001:ProcessResponsiblePhone">
    <vt:lpwstr>+43 (1) 71100-866147</vt:lpwstr>
  </property>
  <property fmtid="{D5CDD505-2E9C-101B-9397-08002B2CF9AE}" pid="175" name="FSC#COOELAK@1.1001:ProcessResponsibleMail">
    <vt:lpwstr>gabriele.krainz@sozialministerium.at</vt:lpwstr>
  </property>
  <property fmtid="{D5CDD505-2E9C-101B-9397-08002B2CF9AE}" pid="176" name="FSC#COOELAK@1.1001:ProcessResponsibleFax">
    <vt:lpwstr/>
  </property>
  <property fmtid="{D5CDD505-2E9C-101B-9397-08002B2CF9AE}" pid="177" name="FSC#COOELAK@1.1001:ApproverFirstName">
    <vt:lpwstr/>
  </property>
  <property fmtid="{D5CDD505-2E9C-101B-9397-08002B2CF9AE}" pid="178" name="FSC#COOELAK@1.1001:ApproverSurName">
    <vt:lpwstr/>
  </property>
  <property fmtid="{D5CDD505-2E9C-101B-9397-08002B2CF9AE}" pid="179" name="FSC#COOELAK@1.1001:ApproverTitle">
    <vt:lpwstr/>
  </property>
  <property fmtid="{D5CDD505-2E9C-101B-9397-08002B2CF9AE}" pid="180" name="FSC#COOELAK@1.1001:ExternalDate">
    <vt:lpwstr/>
  </property>
  <property fmtid="{D5CDD505-2E9C-101B-9397-08002B2CF9AE}" pid="181" name="FSC#COOELAK@1.1001:SettlementApprovedAt">
    <vt:lpwstr/>
  </property>
  <property fmtid="{D5CDD505-2E9C-101B-9397-08002B2CF9AE}" pid="182" name="FSC#COOELAK@1.1001:BaseNumber">
    <vt:lpwstr>43003</vt:lpwstr>
  </property>
  <property fmtid="{D5CDD505-2E9C-101B-9397-08002B2CF9AE}" pid="183" name="FSC#COOELAK@1.1001:CurrentUserRolePos">
    <vt:lpwstr>Sachbearbeiter/in</vt:lpwstr>
  </property>
  <property fmtid="{D5CDD505-2E9C-101B-9397-08002B2CF9AE}" pid="184" name="FSC#COOELAK@1.1001:CurrentUserEmail">
    <vt:lpwstr>Natalie.Niessler@sozialministerium.at</vt:lpwstr>
  </property>
  <property fmtid="{D5CDD505-2E9C-101B-9397-08002B2CF9AE}" pid="185" name="FSC#ELAKGOV@1.1001:PersonalSubjGender">
    <vt:lpwstr/>
  </property>
  <property fmtid="{D5CDD505-2E9C-101B-9397-08002B2CF9AE}" pid="186" name="FSC#ELAKGOV@1.1001:PersonalSubjFirstName">
    <vt:lpwstr/>
  </property>
  <property fmtid="{D5CDD505-2E9C-101B-9397-08002B2CF9AE}" pid="187" name="FSC#ELAKGOV@1.1001:PersonalSubjSurName">
    <vt:lpwstr/>
  </property>
  <property fmtid="{D5CDD505-2E9C-101B-9397-08002B2CF9AE}" pid="188" name="FSC#ELAKGOV@1.1001:PersonalSubjSalutation">
    <vt:lpwstr/>
  </property>
  <property fmtid="{D5CDD505-2E9C-101B-9397-08002B2CF9AE}" pid="189" name="FSC#ELAKGOV@1.1001:PersonalSubjAddress">
    <vt:lpwstr/>
  </property>
  <property fmtid="{D5CDD505-2E9C-101B-9397-08002B2CF9AE}" pid="190" name="FSC#ATSTATECFG@1.1001:Office">
    <vt:lpwstr/>
  </property>
  <property fmtid="{D5CDD505-2E9C-101B-9397-08002B2CF9AE}" pid="191" name="FSC#ATSTATECFG@1.1001:Agent">
    <vt:lpwstr/>
  </property>
  <property fmtid="{D5CDD505-2E9C-101B-9397-08002B2CF9AE}" pid="192" name="FSC#ATSTATECFG@1.1001:AgentPhone">
    <vt:lpwstr/>
  </property>
  <property fmtid="{D5CDD505-2E9C-101B-9397-08002B2CF9AE}" pid="193" name="FSC#ATSTATECFG@1.1001:DepartmentFax">
    <vt:lpwstr/>
  </property>
  <property fmtid="{D5CDD505-2E9C-101B-9397-08002B2CF9AE}" pid="194" name="FSC#ATSTATECFG@1.1001:DepartmentEmail">
    <vt:lpwstr/>
  </property>
  <property fmtid="{D5CDD505-2E9C-101B-9397-08002B2CF9AE}" pid="195" name="FSC#ATSTATECFG@1.1001:SubfileDate">
    <vt:lpwstr/>
  </property>
  <property fmtid="{D5CDD505-2E9C-101B-9397-08002B2CF9AE}" pid="196" name="FSC#ATSTATECFG@1.1001:SubfileSubject">
    <vt:lpwstr/>
  </property>
  <property fmtid="{D5CDD505-2E9C-101B-9397-08002B2CF9AE}" pid="197" name="FSC#ATSTATECFG@1.1001:DepartmentZipCode">
    <vt:lpwstr/>
  </property>
  <property fmtid="{D5CDD505-2E9C-101B-9397-08002B2CF9AE}" pid="198" name="FSC#ATSTATECFG@1.1001:DepartmentCountry">
    <vt:lpwstr/>
  </property>
  <property fmtid="{D5CDD505-2E9C-101B-9397-08002B2CF9AE}" pid="199" name="FSC#ATSTATECFG@1.1001:DepartmentCity">
    <vt:lpwstr/>
  </property>
  <property fmtid="{D5CDD505-2E9C-101B-9397-08002B2CF9AE}" pid="200" name="FSC#ATSTATECFG@1.1001:DepartmentStreet">
    <vt:lpwstr/>
  </property>
  <property fmtid="{D5CDD505-2E9C-101B-9397-08002B2CF9AE}" pid="201" name="FSC#CCAPRECONFIGG@15.1001:DepartmentON">
    <vt:lpwstr/>
  </property>
  <property fmtid="{D5CDD505-2E9C-101B-9397-08002B2CF9AE}" pid="202" name="FSC#CCAPRECONFIGG@15.1001:DepartmentWebsite">
    <vt:lpwstr/>
  </property>
  <property fmtid="{D5CDD505-2E9C-101B-9397-08002B2CF9AE}" pid="203" name="FSC#ATSTATECFG@1.1001:DepartmentDVR">
    <vt:lpwstr/>
  </property>
  <property fmtid="{D5CDD505-2E9C-101B-9397-08002B2CF9AE}" pid="204" name="FSC#ATSTATECFG@1.1001:DepartmentUID">
    <vt:lpwstr/>
  </property>
  <property fmtid="{D5CDD505-2E9C-101B-9397-08002B2CF9AE}" pid="205" name="FSC#ATSTATECFG@1.1001:SubfileReference">
    <vt:lpwstr/>
  </property>
  <property fmtid="{D5CDD505-2E9C-101B-9397-08002B2CF9AE}" pid="206" name="FSC#ATSTATECFG@1.1001:Clause">
    <vt:lpwstr/>
  </property>
  <property fmtid="{D5CDD505-2E9C-101B-9397-08002B2CF9AE}" pid="207" name="FSC#ATSTATECFG@1.1001:ApprovedSignature">
    <vt:lpwstr/>
  </property>
  <property fmtid="{D5CDD505-2E9C-101B-9397-08002B2CF9AE}" pid="208" name="FSC#ATSTATECFG@1.1001:BankAccount">
    <vt:lpwstr/>
  </property>
  <property fmtid="{D5CDD505-2E9C-101B-9397-08002B2CF9AE}" pid="209" name="FSC#ATSTATECFG@1.1001:BankAccountOwner">
    <vt:lpwstr/>
  </property>
  <property fmtid="{D5CDD505-2E9C-101B-9397-08002B2CF9AE}" pid="210" name="FSC#ATSTATECFG@1.1001:BankInstitute">
    <vt:lpwstr/>
  </property>
  <property fmtid="{D5CDD505-2E9C-101B-9397-08002B2CF9AE}" pid="211" name="FSC#ATSTATECFG@1.1001:BankAccountID">
    <vt:lpwstr/>
  </property>
  <property fmtid="{D5CDD505-2E9C-101B-9397-08002B2CF9AE}" pid="212" name="FSC#ATSTATECFG@1.1001:BankAccountIBAN">
    <vt:lpwstr/>
  </property>
  <property fmtid="{D5CDD505-2E9C-101B-9397-08002B2CF9AE}" pid="213" name="FSC#ATSTATECFG@1.1001:BankAccountBIC">
    <vt:lpwstr/>
  </property>
  <property fmtid="{D5CDD505-2E9C-101B-9397-08002B2CF9AE}" pid="214" name="FSC#ATSTATECFG@1.1001:BankName">
    <vt:lpwstr/>
  </property>
  <property fmtid="{D5CDD505-2E9C-101B-9397-08002B2CF9AE}" pid="215" name="FSC#COOELAK@1.1001:ObjectAddressees">
    <vt:lpwstr/>
  </property>
  <property fmtid="{D5CDD505-2E9C-101B-9397-08002B2CF9AE}" pid="216" name="FSC#COOELAK@1.1001:replyreference">
    <vt:lpwstr/>
  </property>
  <property fmtid="{D5CDD505-2E9C-101B-9397-08002B2CF9AE}" pid="217" name="FSC#COOELAK@1.1001:OfficeHours">
    <vt:lpwstr/>
  </property>
  <property fmtid="{D5CDD505-2E9C-101B-9397-08002B2CF9AE}" pid="218" name="FSC#COOELAK@1.1001:FileRefOULong">
    <vt:lpwstr>Förderwesen/Zielsteuerungsstrukturen</vt:lpwstr>
  </property>
  <property fmtid="{D5CDD505-2E9C-101B-9397-08002B2CF9AE}" pid="219" name="FSC#ATPRECONFIG@1.1001:ChargePreview">
    <vt:lpwstr/>
  </property>
  <property fmtid="{D5CDD505-2E9C-101B-9397-08002B2CF9AE}" pid="220" name="FSC#ATSTATECFG@1.1001:ExternalFile">
    <vt:lpwstr/>
  </property>
  <property fmtid="{D5CDD505-2E9C-101B-9397-08002B2CF9AE}" pid="221" name="FSC#COOSYSTEM@1.1:Container">
    <vt:lpwstr>COO.3000.105.7.8517611</vt:lpwstr>
  </property>
  <property fmtid="{D5CDD505-2E9C-101B-9397-08002B2CF9AE}" pid="222" name="FSC#FSCFOLIO@1.1001:docpropproject">
    <vt:lpwstr/>
  </property>
  <property fmtid="{D5CDD505-2E9C-101B-9397-08002B2CF9AE}" pid="223" name="FSC$NOPARSEFILE">
    <vt:bool>true</vt:bool>
  </property>
  <property fmtid="{D5CDD505-2E9C-101B-9397-08002B2CF9AE}" pid="224" name="ContentTypeId">
    <vt:lpwstr>0x010100D994AA1D7C414BB98001F63F6A79DFD200D025DAAAB8084B4B9B8275F989495A5C020081C58A58EABAF34083668A9252CCABE9</vt:lpwstr>
  </property>
</Properties>
</file>